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notation" sheetId="1" state="hidden" r:id="rId3"/>
    <sheet name="Référentiels" sheetId="2" state="hidden" r:id="rId4"/>
    <sheet name="maturation de projet" sheetId="3" state="visible" r:id="rId5"/>
    <sheet name="Feuil1" sheetId="4" state="visible" r:id="rId6"/>
  </sheets>
  <definedNames>
    <definedName function="false" hidden="false" name="date_instr" vbProcedure="false">#REF!</definedName>
    <definedName function="false" hidden="false" name="dossier" vbProcedure="false">#REF!</definedName>
    <definedName function="false" hidden="false" name="désignation" vbProcedure="false">#REF!</definedName>
    <definedName function="false" hidden="false" name="identif" vbProcedure="false">#REF!</definedName>
    <definedName function="false" hidden="false" name="Instructeur" vbProcedure="false">#REF!</definedName>
    <definedName function="false" hidden="false" name="osiris" vbProcedure="false">#REF!</definedName>
    <definedName function="false" hidden="false" name="Service_instr" vbProcedure="false">#REF!</definedName>
    <definedName function="false" hidden="false" name="SIRET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E13" authorId="0">
      <text>
        <r>
          <rPr>
            <sz val="10"/>
            <rFont val="Arial"/>
            <family val="2"/>
          </rPr>
          <t xml:space="preserve">Utilisateur:
</t>
        </r>
        <r>
          <rPr>
            <sz val="9"/>
            <rFont val="Tahoma"/>
            <family val="0"/>
            <charset val="1"/>
          </rPr>
          <t xml:space="preserve">Coût total annuel chargé/nombre de jours ouvrés travaillés
</t>
        </r>
      </text>
    </comment>
  </commentList>
</comments>
</file>

<file path=xl/sharedStrings.xml><?xml version="1.0" encoding="utf-8"?>
<sst xmlns="http://schemas.openxmlformats.org/spreadsheetml/2006/main" count="172" uniqueCount="125">
  <si>
    <t xml:space="preserve">NOM : </t>
  </si>
  <si>
    <t xml:space="preserve">N° PACAGE :</t>
  </si>
  <si>
    <t xml:space="preserve">N° SIRET :</t>
  </si>
  <si>
    <t xml:space="preserve">FILIERE PROJET :</t>
  </si>
  <si>
    <t xml:space="preserve">GRILLE de NOTATION de la FILIERE VOLAILLE et CUNICOLE</t>
  </si>
  <si>
    <t xml:space="preserve">Porteur de projet</t>
  </si>
  <si>
    <t xml:space="preserve">Filière</t>
  </si>
  <si>
    <t xml:space="preserve">Nature du projet</t>
  </si>
  <si>
    <t xml:space="preserve">NOTE</t>
  </si>
  <si>
    <t xml:space="preserve">Service instructeur :</t>
  </si>
  <si>
    <t xml:space="preserve">Nom – prénom de l'instructeur :</t>
  </si>
  <si>
    <t xml:space="preserve">Date de la réalisation de l'instruction :</t>
  </si>
  <si>
    <t xml:space="preserve">P 5 / 6</t>
  </si>
  <si>
    <t xml:space="preserve">Nature installation</t>
  </si>
  <si>
    <t xml:space="preserve">Type installation</t>
  </si>
  <si>
    <t xml:space="preserve">Zonage</t>
  </si>
  <si>
    <t xml:space="preserve">Liste choix 1</t>
  </si>
  <si>
    <t xml:space="preserve">Liste choix 2</t>
  </si>
  <si>
    <t xml:space="preserve">Modalité intervention</t>
  </si>
  <si>
    <t xml:space="preserve">Ref OTEX</t>
  </si>
  <si>
    <t xml:space="preserve">Stade contrôle Modulation</t>
  </si>
  <si>
    <t xml:space="preserve">Etat sélection</t>
  </si>
  <si>
    <t xml:space="preserve">Individuelle</t>
  </si>
  <si>
    <t xml:space="preserve">ITP</t>
  </si>
  <si>
    <t xml:space="preserve">Plaine</t>
  </si>
  <si>
    <t xml:space="preserve">Oui</t>
  </si>
  <si>
    <t xml:space="preserve">Cofinancé</t>
  </si>
  <si>
    <t xml:space="preserve">Autre viticulture</t>
  </si>
  <si>
    <t xml:space="preserve">Demande d'aide</t>
  </si>
  <si>
    <t xml:space="preserve">Retenu</t>
  </si>
  <si>
    <t xml:space="preserve">Sociétaire</t>
  </si>
  <si>
    <t xml:space="preserve">ITS</t>
  </si>
  <si>
    <t xml:space="preserve">Défavorisée</t>
  </si>
  <si>
    <t xml:space="preserve">Non</t>
  </si>
  <si>
    <t xml:space="preserve">National</t>
  </si>
  <si>
    <t xml:space="preserve">Autres associations</t>
  </si>
  <si>
    <t xml:space="preserve">Première demande de paiement (DP1)</t>
  </si>
  <si>
    <t xml:space="preserve">Non retenu</t>
  </si>
  <si>
    <t xml:space="preserve">IP</t>
  </si>
  <si>
    <t xml:space="preserve">Montagne</t>
  </si>
  <si>
    <t xml:space="preserve">SO</t>
  </si>
  <si>
    <t xml:space="preserve">Top up</t>
  </si>
  <si>
    <t xml:space="preserve">Autres Granivores</t>
  </si>
  <si>
    <t xml:space="preserve">Dernière demande de paiement (DDP)</t>
  </si>
  <si>
    <t xml:space="preserve">Autres herbivores</t>
  </si>
  <si>
    <t xml:space="preserve">Bovins lait</t>
  </si>
  <si>
    <t xml:space="preserve">Bovins lait et viande</t>
  </si>
  <si>
    <t xml:space="preserve">Bovins viande</t>
  </si>
  <si>
    <t xml:space="preserve">Caprins</t>
  </si>
  <si>
    <t xml:space="preserve">Céréales et Oléoprotagineux</t>
  </si>
  <si>
    <t xml:space="preserve">Cultures générales</t>
  </si>
  <si>
    <t xml:space="preserve">Fleurs et horticulture diverse</t>
  </si>
  <si>
    <t xml:space="preserve">Fruits et autres cultures permanentes</t>
  </si>
  <si>
    <t xml:space="preserve">Grandes cultures et herbivores</t>
  </si>
  <si>
    <t xml:space="preserve">Maraîchage</t>
  </si>
  <si>
    <t xml:space="preserve">Non disponible</t>
  </si>
  <si>
    <t xml:space="preserve">Ovins</t>
  </si>
  <si>
    <t xml:space="preserve">Ovins-Bovins</t>
  </si>
  <si>
    <t xml:space="preserve">Polyculture</t>
  </si>
  <si>
    <t xml:space="preserve">Polyelevage à orientation granivores</t>
  </si>
  <si>
    <t xml:space="preserve">Polyelevage à orientation herbivores</t>
  </si>
  <si>
    <t xml:space="preserve">Porcins</t>
  </si>
  <si>
    <t xml:space="preserve">Viticulture d'appellation</t>
  </si>
  <si>
    <t xml:space="preserve">Volailles</t>
  </si>
  <si>
    <t xml:space="preserve">Fonds hydraulique agricole 2026 : Volet Maturation : aide à la maturation de projets d'infrastructures hydrauliques agricoles d'irrigation dans le cadre du plan d'action pour une gestion résiliente et concertée de l'eau</t>
  </si>
  <si>
    <t xml:space="preserve">Accompagnement à l'émergence et à la conception de projets partenariaux structurants en hydraulique agricole</t>
  </si>
  <si>
    <t xml:space="preserve">Nom du chef de file :</t>
  </si>
  <si>
    <t xml:space="preserve">Assujetissement à la TVA</t>
  </si>
  <si>
    <t xml:space="preserve">Titre du projet : </t>
  </si>
  <si>
    <t xml:space="preserve">Structure A</t>
  </si>
  <si>
    <t xml:space="preserve">Structure B</t>
  </si>
  <si>
    <t xml:space="preserve">Structure C</t>
  </si>
  <si>
    <t xml:space="preserve">Structure D</t>
  </si>
  <si>
    <t xml:space="preserve">Structure E</t>
  </si>
  <si>
    <t xml:space="preserve">Structure F</t>
  </si>
  <si>
    <t xml:space="preserve">Structure G</t>
  </si>
  <si>
    <t xml:space="preserve">1 - Dépenses prévisionnelles liées à l'animation territoriale et à la coordination de l'animation</t>
  </si>
  <si>
    <t xml:space="preserve">1.1. Dépenses directes de personnel (salaire brut et charges patronales uniquement)</t>
  </si>
  <si>
    <t xml:space="preserve">Intitulé de l'action</t>
  </si>
  <si>
    <t xml:space="preserve">Partenaire concerné
</t>
  </si>
  <si>
    <r>
      <rPr>
        <b val="true"/>
        <sz val="11"/>
        <rFont val="Arial"/>
        <family val="0"/>
        <charset val="1"/>
      </rPr>
      <t xml:space="preserve">Nom de l'agent 
</t>
    </r>
    <r>
      <rPr>
        <i val="true"/>
        <sz val="10"/>
        <rFont val="Arial"/>
        <family val="0"/>
        <charset val="1"/>
      </rPr>
      <t xml:space="preserve">(prévu pour être mobilisé)</t>
    </r>
  </si>
  <si>
    <r>
      <rPr>
        <b val="true"/>
        <sz val="11"/>
        <rFont val="Arial"/>
        <family val="0"/>
        <charset val="1"/>
      </rPr>
      <t xml:space="preserve">Coût salarial journalier </t>
    </r>
    <r>
      <rPr>
        <i val="true"/>
        <sz val="11"/>
        <rFont val="Arial"/>
        <family val="0"/>
        <charset val="1"/>
      </rPr>
      <t xml:space="preserve">(€/jours)</t>
    </r>
  </si>
  <si>
    <t xml:space="preserve">Nombre de jours consacrés à l'action</t>
  </si>
  <si>
    <t xml:space="preserve">Montant présenté (€)</t>
  </si>
  <si>
    <t xml:space="preserve">Total Action (€)</t>
  </si>
  <si>
    <t xml:space="preserve">Commentaire</t>
  </si>
  <si>
    <t xml:space="preserve">SYNTHESE</t>
  </si>
  <si>
    <t xml:space="preserve">Réunions</t>
  </si>
  <si>
    <t xml:space="preserve">M.X</t>
  </si>
  <si>
    <t xml:space="preserve">Depenses prévisionnelles liées à l'animation territoriale et à la coordination de l'animation</t>
  </si>
  <si>
    <t xml:space="preserve">Mme Y</t>
  </si>
  <si>
    <t xml:space="preserve">Dépenses sur facture pour des prestations directement en lien avec le projet d'investissement matériel </t>
  </si>
  <si>
    <t xml:space="preserve">Ateliers participatifs</t>
  </si>
  <si>
    <t xml:space="preserve">TOTAL</t>
  </si>
  <si>
    <t xml:space="preserve">Visites de site</t>
  </si>
  <si>
    <t xml:space="preserve">Supports pédagogiques</t>
  </si>
  <si>
    <t xml:space="preserve">Sous-total</t>
  </si>
  <si>
    <t xml:space="preserve">2 - Dépenses sur facture pour des prestations directement en lien avec le projet d'investissement matériel </t>
  </si>
  <si>
    <t xml:space="preserve">2.1. Les diagnostics environnementaux</t>
  </si>
  <si>
    <t xml:space="preserve">Structure qui supporte l'action</t>
  </si>
  <si>
    <t xml:space="preserve">Quantité</t>
  </si>
  <si>
    <t xml:space="preserve">Coût unitaire</t>
  </si>
  <si>
    <t xml:space="preserve">Inventaire faune-flore</t>
  </si>
  <si>
    <t xml:space="preserve">Inventaire zones humides</t>
  </si>
  <si>
    <t xml:space="preserve">2.2. Les études de faisabilité : études techniques et économiques</t>
  </si>
  <si>
    <t xml:space="preserve">Structure qui supporte la dépense</t>
  </si>
  <si>
    <t xml:space="preserve">Libellé de la dépense </t>
  </si>
  <si>
    <t xml:space="preserve">Etude hydrologique</t>
  </si>
  <si>
    <t xml:space="preserve">Etude des économies d'eau potentielles</t>
  </si>
  <si>
    <t xml:space="preserve">Etude géotechnique</t>
  </si>
  <si>
    <t xml:space="preserve">Structure H</t>
  </si>
  <si>
    <t xml:space="preserve">Etude foncière</t>
  </si>
  <si>
    <t xml:space="preserve">Structure I</t>
  </si>
  <si>
    <t xml:space="preserve">Etude économique et financière</t>
  </si>
  <si>
    <t xml:space="preserve">2.3. Les prestations extérieures juridiques et informatiques</t>
  </si>
  <si>
    <t xml:space="preserve">Structure J</t>
  </si>
  <si>
    <t xml:space="preserve">Assistance pour la rédaction des appels d'offres et marchés publics</t>
  </si>
  <si>
    <t xml:space="preserve">Structure K</t>
  </si>
  <si>
    <t xml:space="preserve">Système d'information géographique (SIG) et cartographie</t>
  </si>
  <si>
    <t xml:space="preserve">2.4. Les formations et conseils techniques</t>
  </si>
  <si>
    <t xml:space="preserve">Formation sur l'eau et l'agriculture</t>
  </si>
  <si>
    <t xml:space="preserve">Réduction des pertes</t>
  </si>
  <si>
    <t xml:space="preserve">Assujetissement à la TVA ?</t>
  </si>
  <si>
    <t xml:space="preserve">OUI</t>
  </si>
  <si>
    <t xml:space="preserve">NON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</si>
</sst>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"/>
    <numFmt numFmtId="166" formatCode="General"/>
    <numFmt numFmtId="167" formatCode="#,##0.00"/>
    <numFmt numFmtId="168" formatCode="0&quot; €&quot;"/>
    <numFmt numFmtId="169" formatCode="&quot;VRAI&quot;;&quot;VRAI&quot;;&quot;FAUX&quot;"/>
    <numFmt numFmtId="170" formatCode="d/m/yy"/>
    <numFmt numFmtId="171" formatCode="#,##0.00\ [$€]"/>
    <numFmt numFmtId="172" formatCode="General&quot; jours&quot;"/>
    <numFmt numFmtId="173" formatCode="_-* #,##0.00&quot; €&quot;_-;\-* #,##0.00&quot; €&quot;_-;_-* \-??&quot; €&quot;_-;_-@_-"/>
    <numFmt numFmtId="174" formatCode="#,##0.00&quot; €&quot;"/>
  </numFmts>
  <fonts count="39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b val="true"/>
      <sz val="14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2"/>
      <name val="Arial"/>
      <family val="0"/>
      <charset val="1"/>
    </font>
    <font>
      <i val="true"/>
      <sz val="9"/>
      <name val="Arial"/>
      <family val="0"/>
      <charset val="1"/>
    </font>
    <font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sz val="14"/>
      <color rgb="FFFFFFFF"/>
      <name val="Calibri"/>
      <family val="0"/>
      <charset val="1"/>
    </font>
    <font>
      <sz val="12"/>
      <name val="Arial"/>
      <family val="0"/>
      <charset val="1"/>
    </font>
    <font>
      <sz val="12"/>
      <name val="Calibri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sz val="12"/>
      <name val="Arial1"/>
      <family val="0"/>
      <charset val="1"/>
    </font>
    <font>
      <sz val="11"/>
      <color rgb="FFFF0000"/>
      <name val="Calibri"/>
      <family val="0"/>
      <charset val="1"/>
    </font>
    <font>
      <sz val="10"/>
      <name val="Calibri"/>
      <family val="0"/>
      <charset val="1"/>
    </font>
    <font>
      <b val="true"/>
      <sz val="13"/>
      <name val="Calibri"/>
      <family val="0"/>
      <charset val="1"/>
    </font>
    <font>
      <b val="true"/>
      <sz val="13"/>
      <color rgb="FF0070C0"/>
      <name val="Calibri"/>
      <family val="0"/>
      <charset val="1"/>
    </font>
    <font>
      <b val="true"/>
      <sz val="14"/>
      <color rgb="FF0070C0"/>
      <name val="Calibri"/>
      <family val="0"/>
      <charset val="1"/>
    </font>
    <font>
      <sz val="13"/>
      <name val="Calibri"/>
      <family val="0"/>
      <charset val="1"/>
    </font>
    <font>
      <i val="true"/>
      <sz val="11"/>
      <name val="Calibri"/>
      <family val="0"/>
      <charset val="1"/>
    </font>
    <font>
      <b val="true"/>
      <sz val="14"/>
      <color rgb="FFB2CA3A"/>
      <name val="Calibri  "/>
      <family val="0"/>
      <charset val="1"/>
    </font>
    <font>
      <b val="true"/>
      <sz val="12"/>
      <name val="Calibri  "/>
      <family val="0"/>
      <charset val="1"/>
    </font>
    <font>
      <sz val="14"/>
      <name val="Calibri  "/>
      <family val="0"/>
      <charset val="1"/>
    </font>
    <font>
      <b val="true"/>
      <sz val="11"/>
      <name val="Calibri"/>
      <family val="0"/>
      <charset val="1"/>
    </font>
    <font>
      <i val="true"/>
      <sz val="10"/>
      <name val="Arial"/>
      <family val="0"/>
      <charset val="1"/>
    </font>
    <font>
      <i val="true"/>
      <sz val="11"/>
      <name val="Arial"/>
      <family val="0"/>
      <charset val="1"/>
    </font>
    <font>
      <b val="true"/>
      <sz val="11"/>
      <name val="Marianne"/>
      <family val="0"/>
      <charset val="1"/>
    </font>
    <font>
      <sz val="11"/>
      <name val="Marianne"/>
      <family val="0"/>
      <charset val="1"/>
    </font>
    <font>
      <b val="true"/>
      <sz val="10"/>
      <name val="Calibri"/>
      <family val="0"/>
      <charset val="1"/>
    </font>
    <font>
      <sz val="11"/>
      <color theme="1"/>
      <name val="Calibri  "/>
      <family val="0"/>
      <charset val="1"/>
    </font>
    <font>
      <b val="true"/>
      <sz val="11"/>
      <name val="Calibri  "/>
      <family val="0"/>
      <charset val="1"/>
    </font>
    <font>
      <sz val="11"/>
      <name val="Calibri  "/>
      <family val="0"/>
      <charset val="1"/>
    </font>
    <font>
      <b val="true"/>
      <i val="true"/>
      <sz val="11"/>
      <color rgb="FF333399"/>
      <name val="Calibri"/>
      <family val="0"/>
      <charset val="1"/>
    </font>
    <font>
      <sz val="10"/>
      <name val="Arial"/>
      <family val="2"/>
    </font>
    <font>
      <sz val="9"/>
      <name val="Tahoma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CCCCFF"/>
        <bgColor rgb="FF99CCFF"/>
      </patternFill>
    </fill>
    <fill>
      <patternFill patternType="solid">
        <fgColor rgb="FF00CCFF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99CC00"/>
        <bgColor rgb="FFB2CA3A"/>
      </patternFill>
    </fill>
    <fill>
      <patternFill patternType="solid">
        <fgColor theme="6" tint="0.5999"/>
        <bgColor rgb="FFC3D69B"/>
      </patternFill>
    </fill>
    <fill>
      <patternFill patternType="solid">
        <fgColor theme="6" tint="0.3999"/>
        <bgColor rgb="FFD7E4BD"/>
      </patternFill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6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27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3" fillId="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4" fillId="9" borderId="1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" fillId="9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3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8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3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4" fillId="9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8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3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4" fillId="9" borderId="1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" fillId="9" borderId="1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4" fillId="9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2" fillId="9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7" fillId="9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7" fillId="9" borderId="2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7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7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5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4" fillId="9" borderId="5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4" fillId="8" borderId="2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8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8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5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4" fillId="8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" fillId="8" borderId="2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8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5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4" fillId="9" borderId="14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4" fillId="8" borderId="1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7" fillId="9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27" fillId="8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7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4" fillId="9" borderId="4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7" fillId="9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B2CA3A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1.57"/>
    <col collapsed="false" customWidth="true" hidden="false" outlineLevel="0" max="2" min="2" style="1" width="12.15"/>
    <col collapsed="false" customWidth="true" hidden="false" outlineLevel="0" max="7" min="3" style="1" width="9.71"/>
    <col collapsed="false" customWidth="true" hidden="false" outlineLevel="0" max="8" min="8" style="1" width="6.14"/>
    <col collapsed="false" customWidth="true" hidden="false" outlineLevel="0" max="9" min="9" style="1" width="10"/>
    <col collapsed="false" customWidth="true" hidden="false" outlineLevel="0" max="10" min="10" style="1" width="24"/>
    <col collapsed="false" customWidth="true" hidden="true" outlineLevel="0" max="12" min="11" style="1" width="11.53"/>
    <col collapsed="false" customWidth="true" hidden="false" outlineLevel="0" max="1024" min="13" style="1" width="9.71"/>
    <col collapsed="false" customWidth="true" hidden="false" outlineLevel="0" max="1124" min="1025" style="0" width="9.71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3" t="e">
        <f aca="false">#REF!</f>
        <v>#REF!</v>
      </c>
      <c r="H1" s="3"/>
      <c r="I1" s="3"/>
      <c r="J1" s="3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4" t="e">
        <f aca="false">#REF!</f>
        <v>#REF!</v>
      </c>
      <c r="H2" s="4"/>
      <c r="I2" s="4"/>
      <c r="J2" s="4"/>
    </row>
    <row r="3" customFormat="false" ht="26.25" hidden="false" customHeight="true" outlineLevel="0" collapsed="false">
      <c r="A3" s="2" t="s">
        <v>2</v>
      </c>
      <c r="B3" s="2"/>
      <c r="C3" s="2"/>
      <c r="D3" s="2"/>
      <c r="E3" s="2"/>
      <c r="F3" s="2"/>
      <c r="G3" s="5" t="e">
        <f aca="false">#REF!</f>
        <v>#REF!</v>
      </c>
      <c r="H3" s="5"/>
      <c r="I3" s="5"/>
      <c r="J3" s="5"/>
    </row>
    <row r="4" customFormat="false" ht="75" hidden="false" customHeight="true" outlineLevel="0" collapsed="false">
      <c r="A4" s="2" t="s">
        <v>3</v>
      </c>
      <c r="B4" s="2"/>
      <c r="C4" s="2"/>
      <c r="D4" s="2"/>
      <c r="E4" s="2"/>
      <c r="F4" s="2"/>
      <c r="G4" s="5" t="e">
        <f aca="false">#REF!</f>
        <v>#REF!</v>
      </c>
      <c r="H4" s="5"/>
      <c r="I4" s="5"/>
      <c r="J4" s="5"/>
    </row>
    <row r="5" customFormat="false" ht="14.85" hidden="false" customHeight="true" outlineLevel="0" collapsed="false">
      <c r="A5" s="6"/>
      <c r="B5" s="7"/>
      <c r="C5" s="8"/>
      <c r="D5" s="9"/>
      <c r="E5" s="10"/>
      <c r="F5" s="11"/>
      <c r="G5" s="12"/>
      <c r="H5" s="10"/>
      <c r="I5" s="7"/>
      <c r="J5" s="9"/>
    </row>
    <row r="6" customFormat="false" ht="14.85" hidden="false" customHeight="true" outlineLevel="0" collapsed="false">
      <c r="A6" s="13"/>
      <c r="B6" s="13"/>
      <c r="C6" s="13"/>
      <c r="D6" s="13"/>
      <c r="E6" s="13"/>
      <c r="F6" s="13"/>
      <c r="G6" s="13"/>
      <c r="H6" s="13"/>
      <c r="I6" s="13"/>
      <c r="J6" s="13"/>
    </row>
    <row r="7" customFormat="false" ht="24" hidden="false" customHeight="true" outlineLevel="0" collapsed="false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4.85" hidden="false" customHeight="true" outlineLevel="0" collapsed="false">
      <c r="A8" s="13"/>
      <c r="B8" s="13"/>
      <c r="C8" s="13"/>
      <c r="D8" s="13"/>
      <c r="E8" s="13"/>
      <c r="F8" s="13"/>
      <c r="G8" s="13"/>
      <c r="H8" s="13"/>
      <c r="I8" s="13"/>
      <c r="J8" s="13"/>
    </row>
    <row r="9" customFormat="false" ht="17.25" hidden="false" customHeight="true" outlineLevel="0" collapsed="false">
      <c r="A9" s="15" t="s">
        <v>5</v>
      </c>
      <c r="B9" s="16"/>
      <c r="C9" s="16"/>
      <c r="D9" s="16"/>
      <c r="E9" s="16"/>
      <c r="F9" s="16"/>
      <c r="G9" s="16"/>
      <c r="H9" s="16"/>
      <c r="I9" s="17"/>
      <c r="J9" s="17"/>
      <c r="K9" s="18"/>
      <c r="L9" s="18" t="n">
        <f aca="false">IF(J9="x",I9,0)</f>
        <v>0</v>
      </c>
      <c r="M9" s="19"/>
    </row>
    <row r="10" customFormat="false" ht="27.6" hidden="false" customHeight="true" outlineLevel="0" collapsed="false">
      <c r="A10" s="15"/>
      <c r="B10" s="20"/>
      <c r="C10" s="20"/>
      <c r="D10" s="20"/>
      <c r="E10" s="20"/>
      <c r="F10" s="20"/>
      <c r="G10" s="20"/>
      <c r="H10" s="20"/>
      <c r="I10" s="17"/>
      <c r="J10" s="17"/>
      <c r="K10" s="18"/>
      <c r="L10" s="18" t="n">
        <f aca="false">IF(J10="x",I10,0)</f>
        <v>0</v>
      </c>
      <c r="M10" s="19"/>
    </row>
    <row r="11" customFormat="false" ht="17.25" hidden="false" customHeight="true" outlineLevel="0" collapsed="false">
      <c r="A11" s="15"/>
      <c r="B11" s="16"/>
      <c r="C11" s="16"/>
      <c r="D11" s="16"/>
      <c r="E11" s="16"/>
      <c r="F11" s="16"/>
      <c r="G11" s="16"/>
      <c r="H11" s="16"/>
      <c r="I11" s="17"/>
      <c r="J11" s="17"/>
      <c r="K11" s="18"/>
      <c r="L11" s="18" t="n">
        <f aca="false">IF(J11="x",I11,0)</f>
        <v>0</v>
      </c>
      <c r="M11" s="19"/>
    </row>
    <row r="12" customFormat="false" ht="17.25" hidden="false" customHeight="true" outlineLevel="0" collapsed="false">
      <c r="A12" s="15" t="s">
        <v>6</v>
      </c>
      <c r="B12" s="16"/>
      <c r="C12" s="16"/>
      <c r="D12" s="16"/>
      <c r="E12" s="16"/>
      <c r="F12" s="16"/>
      <c r="G12" s="16"/>
      <c r="H12" s="16"/>
      <c r="I12" s="17"/>
      <c r="J12" s="17"/>
      <c r="K12" s="18"/>
      <c r="L12" s="18" t="n">
        <f aca="false">IF(J12="x",I12,0)</f>
        <v>0</v>
      </c>
      <c r="M12" s="19"/>
    </row>
    <row r="13" customFormat="false" ht="17.25" hidden="false" customHeight="true" outlineLevel="0" collapsed="false">
      <c r="A13" s="15"/>
      <c r="B13" s="16"/>
      <c r="C13" s="16"/>
      <c r="D13" s="16"/>
      <c r="E13" s="16"/>
      <c r="F13" s="16"/>
      <c r="G13" s="16"/>
      <c r="H13" s="16"/>
      <c r="I13" s="17"/>
      <c r="J13" s="17"/>
      <c r="K13" s="18"/>
      <c r="L13" s="18" t="n">
        <f aca="false">IF(J13="x",I13,0)</f>
        <v>0</v>
      </c>
      <c r="M13" s="19"/>
    </row>
    <row r="14" customFormat="false" ht="17.25" hidden="false" customHeight="true" outlineLevel="0" collapsed="false">
      <c r="A14" s="15"/>
      <c r="B14" s="16"/>
      <c r="C14" s="16"/>
      <c r="D14" s="16"/>
      <c r="E14" s="16"/>
      <c r="F14" s="16"/>
      <c r="G14" s="16"/>
      <c r="H14" s="16"/>
      <c r="I14" s="17"/>
      <c r="J14" s="17"/>
      <c r="K14" s="18"/>
      <c r="L14" s="18" t="n">
        <f aca="false">IF(J14="x",I14,0)</f>
        <v>0</v>
      </c>
      <c r="M14" s="19"/>
    </row>
    <row r="15" customFormat="false" ht="17.25" hidden="false" customHeight="true" outlineLevel="0" collapsed="false">
      <c r="A15" s="15" t="s">
        <v>7</v>
      </c>
      <c r="B15" s="16"/>
      <c r="C15" s="16"/>
      <c r="D15" s="16"/>
      <c r="E15" s="16"/>
      <c r="F15" s="16"/>
      <c r="G15" s="16"/>
      <c r="H15" s="16"/>
      <c r="I15" s="17"/>
      <c r="J15" s="17"/>
      <c r="K15" s="18"/>
      <c r="L15" s="18" t="n">
        <f aca="false">IF(J15="x",I15,0)</f>
        <v>0</v>
      </c>
      <c r="M15" s="19"/>
    </row>
    <row r="16" customFormat="false" ht="17.25" hidden="false" customHeight="true" outlineLevel="0" collapsed="false">
      <c r="A16" s="15"/>
      <c r="B16" s="16"/>
      <c r="C16" s="16"/>
      <c r="D16" s="16"/>
      <c r="E16" s="16"/>
      <c r="F16" s="16"/>
      <c r="G16" s="16"/>
      <c r="H16" s="16"/>
      <c r="I16" s="17"/>
      <c r="J16" s="17"/>
      <c r="K16" s="18"/>
      <c r="L16" s="18" t="n">
        <f aca="false">IF(J16="x",I16,0)</f>
        <v>0</v>
      </c>
      <c r="M16" s="19"/>
    </row>
    <row r="17" customFormat="false" ht="17.25" hidden="false" customHeight="true" outlineLevel="0" collapsed="false">
      <c r="A17" s="15"/>
      <c r="B17" s="16"/>
      <c r="C17" s="16"/>
      <c r="D17" s="16"/>
      <c r="E17" s="16"/>
      <c r="F17" s="16"/>
      <c r="G17" s="16"/>
      <c r="H17" s="16"/>
      <c r="I17" s="17"/>
      <c r="J17" s="17"/>
      <c r="K17" s="18"/>
      <c r="L17" s="18" t="n">
        <f aca="false">IF(J17="x",I17,0)</f>
        <v>0</v>
      </c>
      <c r="M17" s="19"/>
    </row>
    <row r="18" customFormat="false" ht="17.25" hidden="false" customHeight="true" outlineLevel="0" collapsed="false">
      <c r="A18" s="15"/>
      <c r="B18" s="16"/>
      <c r="C18" s="16"/>
      <c r="D18" s="16"/>
      <c r="E18" s="16"/>
      <c r="F18" s="16"/>
      <c r="G18" s="16"/>
      <c r="H18" s="16"/>
      <c r="I18" s="17"/>
      <c r="J18" s="17"/>
      <c r="K18" s="18"/>
      <c r="L18" s="18" t="n">
        <f aca="false">IF(J18="x",I18,0)</f>
        <v>0</v>
      </c>
      <c r="M18" s="19"/>
    </row>
    <row r="19" customFormat="false" ht="31.35" hidden="false" customHeight="true" outlineLevel="0" collapsed="false">
      <c r="A19" s="15"/>
      <c r="B19" s="20"/>
      <c r="C19" s="20"/>
      <c r="D19" s="20"/>
      <c r="E19" s="20"/>
      <c r="F19" s="20"/>
      <c r="G19" s="20"/>
      <c r="H19" s="20"/>
      <c r="I19" s="17"/>
      <c r="J19" s="17"/>
      <c r="K19" s="18"/>
      <c r="L19" s="18" t="n">
        <f aca="false">IF(J19="x",I19,0)</f>
        <v>0</v>
      </c>
      <c r="M19" s="19"/>
    </row>
    <row r="20" customFormat="false" ht="30.6" hidden="false" customHeight="true" outlineLevel="0" collapsed="false">
      <c r="A20" s="15"/>
      <c r="B20" s="20"/>
      <c r="C20" s="20"/>
      <c r="D20" s="20"/>
      <c r="E20" s="20"/>
      <c r="F20" s="20"/>
      <c r="G20" s="20"/>
      <c r="H20" s="20"/>
      <c r="I20" s="17"/>
      <c r="J20" s="21"/>
      <c r="K20" s="18"/>
      <c r="L20" s="18" t="n">
        <f aca="false">IF(J20="x",I20,0)</f>
        <v>0</v>
      </c>
      <c r="M20" s="19"/>
    </row>
    <row r="21" customFormat="false" ht="17.25" hidden="false" customHeight="true" outlineLevel="0" collapsed="false">
      <c r="A21" s="22"/>
      <c r="B21" s="22"/>
      <c r="C21" s="22"/>
      <c r="D21" s="22"/>
      <c r="E21" s="22"/>
      <c r="F21" s="22"/>
      <c r="G21" s="22"/>
      <c r="H21" s="13"/>
      <c r="I21" s="23" t="s">
        <v>8</v>
      </c>
      <c r="J21" s="5" t="n">
        <f aca="false">MAX(MAX(L9:L11),MAX(L12:L14)+MAX(L15:L20))</f>
        <v>0</v>
      </c>
      <c r="K21" s="5"/>
      <c r="L21" s="5"/>
    </row>
    <row r="22" customFormat="false" ht="14.85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customFormat="false" ht="17.25" hidden="false" customHeight="true" outlineLevel="0" collapsed="false">
      <c r="A23" s="24"/>
      <c r="B23" s="24"/>
      <c r="C23" s="24"/>
      <c r="D23" s="24"/>
      <c r="E23" s="24"/>
      <c r="F23" s="24"/>
      <c r="G23" s="24"/>
      <c r="H23" s="18"/>
      <c r="I23" s="25"/>
      <c r="J23" s="26"/>
    </row>
    <row r="24" customFormat="false" ht="14.85" hidden="false" customHeight="true" outlineLevel="0" collapsed="false">
      <c r="A24" s="25"/>
      <c r="B24" s="25"/>
      <c r="C24" s="27"/>
      <c r="D24" s="27"/>
      <c r="E24" s="27"/>
      <c r="F24" s="27"/>
      <c r="G24" s="27"/>
      <c r="H24" s="27"/>
      <c r="I24" s="27"/>
      <c r="J24" s="28"/>
      <c r="K24" s="28"/>
    </row>
    <row r="25" customFormat="false" ht="23.25" hidden="false" customHeight="true" outlineLevel="0" collapsed="false">
      <c r="A25" s="29" t="s">
        <v>9</v>
      </c>
      <c r="B25" s="29"/>
      <c r="C25" s="30"/>
      <c r="D25" s="30"/>
      <c r="E25" s="30"/>
    </row>
    <row r="26" customFormat="false" ht="23.25" hidden="false" customHeight="true" outlineLevel="0" collapsed="false">
      <c r="A26" s="29" t="s">
        <v>10</v>
      </c>
      <c r="B26" s="29"/>
      <c r="C26" s="30"/>
      <c r="D26" s="30"/>
      <c r="E26" s="30"/>
    </row>
    <row r="27" customFormat="false" ht="23.25" hidden="false" customHeight="true" outlineLevel="0" collapsed="false">
      <c r="A27" s="29" t="s">
        <v>11</v>
      </c>
      <c r="B27" s="29"/>
      <c r="C27" s="30"/>
      <c r="D27" s="30"/>
      <c r="E27" s="30"/>
    </row>
    <row r="28" customFormat="false" ht="14.85" hidden="false" customHeight="true" outlineLevel="0" collapsed="false">
      <c r="J28" s="31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J21:L21"/>
    <mergeCell ref="A25:B25"/>
    <mergeCell ref="C25:E25"/>
    <mergeCell ref="A26:B26"/>
    <mergeCell ref="C26:E26"/>
    <mergeCell ref="A27:B27"/>
    <mergeCell ref="C27:E27"/>
  </mergeCells>
  <printOptions headings="false" gridLines="false" gridLinesSet="true" horizontalCentered="false" verticalCentered="false"/>
  <pageMargins left="0.511805555555556" right="0.511805555555556" top="0.1625" bottom="0.157638888888889" header="0.138888888888889" footer="0.138888888888889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true">
    <oddHeader>&amp;C???</oddHeader>
    <oddFooter>&amp;L&amp;20V1 rapport d'instruction_15-10-2015</oddFooter>
    <evenHeader/>
    <even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18.42"/>
    <col collapsed="false" customWidth="true" hidden="false" outlineLevel="0" max="3" min="3" style="0" width="12.86"/>
    <col collapsed="false" customWidth="true" hidden="false" outlineLevel="0" max="5" min="4" style="0" width="9.57"/>
    <col collapsed="false" customWidth="true" hidden="false" outlineLevel="0" max="6" min="6" style="0" width="17.15"/>
    <col collapsed="false" customWidth="true" hidden="false" outlineLevel="0" max="7" min="7" style="0" width="29.29"/>
    <col collapsed="false" customWidth="true" hidden="false" outlineLevel="0" max="8" min="8" style="0" width="30.14"/>
    <col collapsed="false" customWidth="true" hidden="false" outlineLevel="0" max="9" min="9" style="0" width="12.71"/>
    <col collapsed="false" customWidth="true" hidden="false" outlineLevel="0" max="1124" min="10" style="0" width="9.29"/>
  </cols>
  <sheetData>
    <row r="1" customFormat="false" ht="15" hidden="false" customHeight="true" outlineLevel="0" collapsed="false">
      <c r="A1" s="32" t="s">
        <v>13</v>
      </c>
      <c r="B1" s="32" t="s">
        <v>14</v>
      </c>
      <c r="C1" s="32" t="s">
        <v>15</v>
      </c>
      <c r="D1" s="32" t="s">
        <v>16</v>
      </c>
      <c r="E1" s="32" t="s">
        <v>17</v>
      </c>
      <c r="F1" s="32" t="s">
        <v>18</v>
      </c>
      <c r="G1" s="33" t="s">
        <v>19</v>
      </c>
      <c r="H1" s="32" t="s">
        <v>20</v>
      </c>
      <c r="I1" s="32" t="s">
        <v>21</v>
      </c>
    </row>
    <row r="2" customFormat="false" ht="15" hidden="false" customHeight="true" outlineLevel="0" collapsed="false">
      <c r="A2" s="34" t="s">
        <v>22</v>
      </c>
      <c r="B2" s="34" t="s">
        <v>23</v>
      </c>
      <c r="C2" s="34" t="s">
        <v>24</v>
      </c>
      <c r="D2" s="0" t="s">
        <v>25</v>
      </c>
      <c r="E2" s="0" t="s">
        <v>25</v>
      </c>
      <c r="F2" s="34" t="s">
        <v>26</v>
      </c>
      <c r="G2" s="34" t="s">
        <v>27</v>
      </c>
      <c r="H2" s="34" t="s">
        <v>28</v>
      </c>
      <c r="I2" s="34" t="s">
        <v>29</v>
      </c>
    </row>
    <row r="3" customFormat="false" ht="15" hidden="false" customHeight="true" outlineLevel="0" collapsed="false">
      <c r="A3" s="34" t="s">
        <v>30</v>
      </c>
      <c r="B3" s="34" t="s">
        <v>31</v>
      </c>
      <c r="C3" s="34" t="s">
        <v>32</v>
      </c>
      <c r="D3" s="0" t="s">
        <v>33</v>
      </c>
      <c r="E3" s="0" t="s">
        <v>33</v>
      </c>
      <c r="F3" s="34" t="s">
        <v>34</v>
      </c>
      <c r="G3" s="34" t="s">
        <v>35</v>
      </c>
      <c r="H3" s="34" t="s">
        <v>36</v>
      </c>
      <c r="I3" s="34" t="s">
        <v>37</v>
      </c>
    </row>
    <row r="4" customFormat="false" ht="15" hidden="false" customHeight="true" outlineLevel="0" collapsed="false">
      <c r="A4" s="13"/>
      <c r="B4" s="34" t="s">
        <v>38</v>
      </c>
      <c r="C4" s="34" t="s">
        <v>39</v>
      </c>
      <c r="D4" s="13"/>
      <c r="E4" s="34" t="s">
        <v>40</v>
      </c>
      <c r="F4" s="34" t="s">
        <v>41</v>
      </c>
      <c r="G4" s="34" t="s">
        <v>42</v>
      </c>
      <c r="H4" s="34" t="s">
        <v>43</v>
      </c>
    </row>
    <row r="5" customFormat="false" ht="15" hidden="false" customHeight="true" outlineLevel="0" collapsed="false">
      <c r="G5" s="34" t="s">
        <v>44</v>
      </c>
    </row>
    <row r="6" customFormat="false" ht="15" hidden="false" customHeight="true" outlineLevel="0" collapsed="false">
      <c r="G6" s="34" t="s">
        <v>45</v>
      </c>
    </row>
    <row r="7" customFormat="false" ht="15" hidden="false" customHeight="true" outlineLevel="0" collapsed="false">
      <c r="G7" s="34" t="s">
        <v>46</v>
      </c>
    </row>
    <row r="8" customFormat="false" ht="15" hidden="false" customHeight="true" outlineLevel="0" collapsed="false">
      <c r="G8" s="34" t="s">
        <v>47</v>
      </c>
    </row>
    <row r="9" customFormat="false" ht="15" hidden="false" customHeight="true" outlineLevel="0" collapsed="false">
      <c r="G9" s="34" t="s">
        <v>48</v>
      </c>
    </row>
    <row r="10" customFormat="false" ht="15" hidden="false" customHeight="true" outlineLevel="0" collapsed="false">
      <c r="G10" s="34" t="s">
        <v>49</v>
      </c>
    </row>
    <row r="11" customFormat="false" ht="15" hidden="false" customHeight="true" outlineLevel="0" collapsed="false">
      <c r="G11" s="34" t="s">
        <v>50</v>
      </c>
    </row>
    <row r="12" customFormat="false" ht="15" hidden="false" customHeight="true" outlineLevel="0" collapsed="false">
      <c r="G12" s="34" t="s">
        <v>51</v>
      </c>
    </row>
    <row r="13" customFormat="false" ht="15" hidden="false" customHeight="true" outlineLevel="0" collapsed="false">
      <c r="G13" s="34" t="s">
        <v>52</v>
      </c>
    </row>
    <row r="14" customFormat="false" ht="15" hidden="false" customHeight="true" outlineLevel="0" collapsed="false">
      <c r="G14" s="34" t="s">
        <v>53</v>
      </c>
    </row>
    <row r="15" customFormat="false" ht="15" hidden="false" customHeight="true" outlineLevel="0" collapsed="false">
      <c r="G15" s="34" t="s">
        <v>54</v>
      </c>
    </row>
    <row r="16" customFormat="false" ht="15" hidden="false" customHeight="true" outlineLevel="0" collapsed="false">
      <c r="G16" s="35" t="s">
        <v>55</v>
      </c>
    </row>
    <row r="17" customFormat="false" ht="15" hidden="false" customHeight="true" outlineLevel="0" collapsed="false">
      <c r="G17" s="34" t="s">
        <v>56</v>
      </c>
    </row>
    <row r="18" customFormat="false" ht="15" hidden="false" customHeight="true" outlineLevel="0" collapsed="false">
      <c r="G18" s="34" t="s">
        <v>57</v>
      </c>
    </row>
    <row r="19" customFormat="false" ht="15" hidden="false" customHeight="true" outlineLevel="0" collapsed="false">
      <c r="G19" s="34" t="s">
        <v>58</v>
      </c>
    </row>
    <row r="20" customFormat="false" ht="15" hidden="false" customHeight="true" outlineLevel="0" collapsed="false">
      <c r="G20" s="34" t="s">
        <v>59</v>
      </c>
    </row>
    <row r="21" customFormat="false" ht="15" hidden="false" customHeight="true" outlineLevel="0" collapsed="false">
      <c r="G21" s="34" t="s">
        <v>60</v>
      </c>
    </row>
    <row r="22" customFormat="false" ht="15" hidden="false" customHeight="true" outlineLevel="0" collapsed="false">
      <c r="G22" s="34" t="s">
        <v>61</v>
      </c>
    </row>
    <row r="23" customFormat="false" ht="15" hidden="false" customHeight="true" outlineLevel="0" collapsed="false">
      <c r="G23" s="34" t="s">
        <v>62</v>
      </c>
    </row>
    <row r="24" customFormat="false" ht="15" hidden="false" customHeight="true" outlineLevel="0" collapsed="false">
      <c r="G24" s="34" t="s">
        <v>63</v>
      </c>
    </row>
  </sheetData>
  <printOptions headings="false" gridLines="false" gridLinesSet="true" horizontalCentered="false" verticalCentered="false"/>
  <pageMargins left="0.7" right="0.7" top="0.511805555555556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M25" activeCellId="0" sqref="M25"/>
    </sheetView>
  </sheetViews>
  <sheetFormatPr defaultColWidth="10.6796875" defaultRowHeight="13.8" zeroHeight="false" outlineLevelRow="0" outlineLevelCol="0"/>
  <cols>
    <col collapsed="false" customWidth="true" hidden="false" outlineLevel="0" max="2" min="2" style="0" width="25.14"/>
    <col collapsed="false" customWidth="true" hidden="false" outlineLevel="0" max="3" min="3" style="0" width="23.42"/>
    <col collapsed="false" customWidth="true" hidden="false" outlineLevel="0" max="4" min="4" style="0" width="20.57"/>
    <col collapsed="false" customWidth="true" hidden="false" outlineLevel="0" max="5" min="5" style="0" width="19.57"/>
    <col collapsed="false" customWidth="true" hidden="false" outlineLevel="0" max="6" min="6" style="0" width="20.42"/>
    <col collapsed="false" customWidth="true" hidden="false" outlineLevel="0" max="7" min="7" style="0" width="22.29"/>
    <col collapsed="false" customWidth="true" hidden="false" outlineLevel="0" max="8" min="8" style="0" width="22.86"/>
    <col collapsed="false" customWidth="true" hidden="false" outlineLevel="0" max="9" min="9" style="0" width="26.71"/>
    <col collapsed="false" customWidth="true" hidden="false" outlineLevel="0" max="17" min="11" style="0" width="21.29"/>
    <col collapsed="false" customWidth="true" hidden="false" outlineLevel="0" max="16384" min="16381" style="0" width="11.53"/>
  </cols>
  <sheetData>
    <row r="1" customFormat="false" ht="49.5" hidden="false" customHeight="true" outlineLevel="0" collapsed="false">
      <c r="A1" s="36"/>
      <c r="B1" s="37" t="s">
        <v>64</v>
      </c>
      <c r="C1" s="37"/>
      <c r="D1" s="37"/>
      <c r="E1" s="37"/>
      <c r="F1" s="37"/>
      <c r="G1" s="37"/>
      <c r="H1" s="37"/>
      <c r="I1" s="37"/>
      <c r="J1" s="36"/>
      <c r="K1" s="36"/>
      <c r="L1" s="36"/>
      <c r="M1" s="36"/>
      <c r="N1" s="36"/>
      <c r="O1" s="36"/>
      <c r="P1" s="36"/>
      <c r="Q1" s="36"/>
    </row>
    <row r="2" customFormat="false" ht="15.75" hidden="false" customHeight="false" outlineLevel="0" collapsed="false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customFormat="false" ht="15" hidden="false" customHeight="true" outlineLevel="0" collapsed="false">
      <c r="B3" s="38" t="s">
        <v>65</v>
      </c>
      <c r="C3" s="38"/>
      <c r="D3" s="38"/>
      <c r="E3" s="38"/>
      <c r="F3" s="38"/>
      <c r="G3" s="38"/>
      <c r="H3" s="38"/>
      <c r="I3" s="38"/>
    </row>
    <row r="4" customFormat="false" ht="30.75" hidden="false" customHeight="true" outlineLevel="0" collapsed="false">
      <c r="B4" s="38"/>
      <c r="C4" s="38"/>
      <c r="D4" s="38"/>
      <c r="E4" s="38"/>
      <c r="F4" s="38"/>
      <c r="G4" s="38"/>
      <c r="H4" s="38"/>
      <c r="I4" s="38"/>
    </row>
    <row r="5" customFormat="false" ht="30.75" hidden="false" customHeight="true" outlineLevel="0" collapsed="false">
      <c r="B5" s="39"/>
      <c r="C5" s="39"/>
      <c r="D5" s="39"/>
      <c r="E5" s="39"/>
      <c r="F5" s="39"/>
      <c r="G5" s="39"/>
      <c r="H5" s="39"/>
      <c r="I5" s="39"/>
      <c r="J5" s="36"/>
      <c r="K5" s="36"/>
      <c r="L5" s="36"/>
      <c r="M5" s="36"/>
      <c r="N5" s="36"/>
      <c r="O5" s="36"/>
      <c r="P5" s="36"/>
      <c r="Q5" s="36"/>
    </row>
    <row r="6" customFormat="false" ht="30.75" hidden="false" customHeight="true" outlineLevel="0" collapsed="false">
      <c r="B6" s="40" t="s">
        <v>66</v>
      </c>
      <c r="C6" s="40"/>
      <c r="D6" s="40"/>
      <c r="E6" s="40"/>
      <c r="F6" s="40"/>
      <c r="G6" s="40"/>
      <c r="H6" s="40"/>
      <c r="I6" s="40"/>
      <c r="J6" s="36"/>
      <c r="K6" s="41" t="s">
        <v>67</v>
      </c>
      <c r="L6" s="41"/>
      <c r="M6" s="41"/>
      <c r="N6" s="41"/>
      <c r="O6" s="41"/>
      <c r="P6" s="41"/>
      <c r="Q6" s="41"/>
    </row>
    <row r="7" customFormat="false" ht="30.75" hidden="false" customHeight="true" outlineLevel="0" collapsed="false">
      <c r="B7" s="40" t="s">
        <v>68</v>
      </c>
      <c r="C7" s="40"/>
      <c r="D7" s="40"/>
      <c r="E7" s="40"/>
      <c r="F7" s="40"/>
      <c r="G7" s="40"/>
      <c r="H7" s="40"/>
      <c r="I7" s="40"/>
      <c r="J7" s="36"/>
      <c r="K7" s="42" t="s">
        <v>69</v>
      </c>
      <c r="L7" s="42" t="s">
        <v>70</v>
      </c>
      <c r="M7" s="42" t="s">
        <v>71</v>
      </c>
      <c r="N7" s="42" t="s">
        <v>72</v>
      </c>
      <c r="O7" s="42" t="s">
        <v>73</v>
      </c>
      <c r="P7" s="42" t="s">
        <v>74</v>
      </c>
      <c r="Q7" s="42" t="s">
        <v>75</v>
      </c>
    </row>
    <row r="8" customFormat="false" ht="17.35" hidden="false" customHeight="false" outlineLevel="0" collapsed="false">
      <c r="B8" s="43"/>
      <c r="C8" s="43"/>
      <c r="D8" s="43"/>
      <c r="E8" s="43"/>
      <c r="K8" s="44"/>
      <c r="L8" s="44"/>
      <c r="M8" s="44"/>
      <c r="N8" s="44"/>
      <c r="O8" s="44"/>
      <c r="P8" s="44"/>
      <c r="Q8" s="44"/>
    </row>
    <row r="9" customFormat="false" ht="17.35" hidden="false" customHeight="true" outlineLevel="0" collapsed="false">
      <c r="A9" s="45"/>
      <c r="B9" s="46" t="s">
        <v>76</v>
      </c>
      <c r="C9" s="46"/>
      <c r="D9" s="46"/>
      <c r="E9" s="46"/>
      <c r="F9" s="46"/>
      <c r="G9" s="46"/>
      <c r="H9" s="46"/>
      <c r="I9" s="46"/>
    </row>
    <row r="10" customFormat="false" ht="17.35" hidden="false" customHeight="false" outlineLevel="0" collapsed="false">
      <c r="A10" s="45"/>
      <c r="B10" s="47"/>
      <c r="C10" s="47"/>
      <c r="D10" s="47"/>
      <c r="E10" s="47"/>
      <c r="F10" s="47"/>
      <c r="G10" s="47"/>
      <c r="H10" s="47"/>
      <c r="I10" s="47"/>
      <c r="J10" s="36"/>
      <c r="K10" s="36"/>
      <c r="L10" s="36"/>
      <c r="M10" s="36"/>
      <c r="N10" s="36"/>
      <c r="O10" s="36"/>
      <c r="P10" s="36"/>
      <c r="Q10" s="36"/>
    </row>
    <row r="11" customFormat="false" ht="16.2" hidden="false" customHeight="true" outlineLevel="0" collapsed="false">
      <c r="A11" s="45"/>
      <c r="B11" s="48" t="s">
        <v>77</v>
      </c>
      <c r="C11" s="48"/>
      <c r="D11" s="48"/>
      <c r="E11" s="48"/>
      <c r="F11" s="48"/>
      <c r="G11" s="48"/>
      <c r="H11" s="48"/>
      <c r="I11" s="48"/>
    </row>
    <row r="12" customFormat="false" ht="18.6" hidden="false" customHeight="false" outlineLevel="0" collapsed="false">
      <c r="A12" s="45"/>
      <c r="B12" s="49"/>
      <c r="C12" s="49"/>
      <c r="D12" s="49"/>
      <c r="E12" s="49"/>
      <c r="F12" s="49"/>
      <c r="G12" s="49"/>
      <c r="H12" s="49"/>
      <c r="I12" s="49"/>
    </row>
    <row r="13" customFormat="false" ht="39" hidden="false" customHeight="false" outlineLevel="0" collapsed="false">
      <c r="B13" s="50" t="s">
        <v>78</v>
      </c>
      <c r="C13" s="51" t="s">
        <v>79</v>
      </c>
      <c r="D13" s="51" t="s">
        <v>80</v>
      </c>
      <c r="E13" s="51" t="s">
        <v>81</v>
      </c>
      <c r="F13" s="51" t="s">
        <v>82</v>
      </c>
      <c r="G13" s="51" t="s">
        <v>83</v>
      </c>
      <c r="H13" s="51" t="s">
        <v>84</v>
      </c>
      <c r="I13" s="52" t="s">
        <v>85</v>
      </c>
      <c r="K13" s="53" t="s">
        <v>86</v>
      </c>
      <c r="L13" s="53"/>
      <c r="M13" s="53"/>
      <c r="N13" s="54" t="s">
        <v>83</v>
      </c>
    </row>
    <row r="14" customFormat="false" ht="45" hidden="false" customHeight="true" outlineLevel="0" collapsed="false">
      <c r="B14" s="55" t="s">
        <v>87</v>
      </c>
      <c r="C14" s="56" t="s">
        <v>69</v>
      </c>
      <c r="D14" s="57" t="s">
        <v>88</v>
      </c>
      <c r="E14" s="58"/>
      <c r="F14" s="59" t="n">
        <v>0</v>
      </c>
      <c r="G14" s="60" t="n">
        <f aca="false">E14*F14</f>
        <v>0</v>
      </c>
      <c r="H14" s="61" t="n">
        <f aca="false">SUM(G14:G15)</f>
        <v>0</v>
      </c>
      <c r="I14" s="62"/>
      <c r="K14" s="63" t="s">
        <v>89</v>
      </c>
      <c r="L14" s="63"/>
      <c r="M14" s="63"/>
      <c r="N14" s="64" t="n">
        <f aca="false">G25</f>
        <v>0</v>
      </c>
    </row>
    <row r="15" customFormat="false" ht="42.75" hidden="false" customHeight="true" outlineLevel="0" collapsed="false">
      <c r="B15" s="55"/>
      <c r="C15" s="65" t="s">
        <v>70</v>
      </c>
      <c r="D15" s="66" t="s">
        <v>90</v>
      </c>
      <c r="E15" s="67"/>
      <c r="F15" s="68" t="n">
        <v>0</v>
      </c>
      <c r="G15" s="69" t="n">
        <f aca="false">E15*F15</f>
        <v>0</v>
      </c>
      <c r="H15" s="61"/>
      <c r="I15" s="70"/>
      <c r="K15" s="63" t="s">
        <v>91</v>
      </c>
      <c r="L15" s="63"/>
      <c r="M15" s="63"/>
      <c r="N15" s="64" t="n">
        <f aca="false">G36+G49+G58</f>
        <v>0</v>
      </c>
    </row>
    <row r="16" customFormat="false" ht="13.8" hidden="false" customHeight="true" outlineLevel="0" collapsed="false">
      <c r="B16" s="55" t="s">
        <v>92</v>
      </c>
      <c r="C16" s="56" t="s">
        <v>69</v>
      </c>
      <c r="D16" s="57" t="s">
        <v>88</v>
      </c>
      <c r="E16" s="58"/>
      <c r="F16" s="59" t="n">
        <v>0</v>
      </c>
      <c r="G16" s="60" t="n">
        <f aca="false">E16*F16</f>
        <v>0</v>
      </c>
      <c r="H16" s="61" t="n">
        <f aca="false">SUM(G16:G17)</f>
        <v>0</v>
      </c>
      <c r="I16" s="62"/>
      <c r="K16" s="71" t="s">
        <v>93</v>
      </c>
      <c r="L16" s="71"/>
      <c r="M16" s="71"/>
      <c r="N16" s="64" t="n">
        <f aca="false">N14+N15</f>
        <v>0</v>
      </c>
    </row>
    <row r="17" customFormat="false" ht="13.8" hidden="false" customHeight="false" outlineLevel="0" collapsed="false">
      <c r="B17" s="55"/>
      <c r="C17" s="65" t="s">
        <v>70</v>
      </c>
      <c r="D17" s="66" t="s">
        <v>90</v>
      </c>
      <c r="E17" s="67"/>
      <c r="F17" s="68" t="n">
        <v>0</v>
      </c>
      <c r="G17" s="69" t="n">
        <f aca="false">E17*F17</f>
        <v>0</v>
      </c>
      <c r="H17" s="61"/>
      <c r="I17" s="70"/>
      <c r="K17" s="36"/>
      <c r="L17" s="36"/>
      <c r="M17" s="1"/>
      <c r="N17" s="72"/>
    </row>
    <row r="18" customFormat="false" ht="15" hidden="false" customHeight="true" outlineLevel="0" collapsed="false">
      <c r="B18" s="55" t="s">
        <v>94</v>
      </c>
      <c r="C18" s="56" t="s">
        <v>69</v>
      </c>
      <c r="D18" s="57" t="s">
        <v>88</v>
      </c>
      <c r="E18" s="58"/>
      <c r="F18" s="59" t="n">
        <v>0</v>
      </c>
      <c r="G18" s="60" t="n">
        <f aca="false">E18*F18</f>
        <v>0</v>
      </c>
      <c r="H18" s="61" t="n">
        <f aca="false">SUM(G18:G19)</f>
        <v>0</v>
      </c>
      <c r="I18" s="62"/>
    </row>
    <row r="19" customFormat="false" ht="13.8" hidden="false" customHeight="false" outlineLevel="0" collapsed="false">
      <c r="B19" s="55"/>
      <c r="C19" s="65" t="s">
        <v>70</v>
      </c>
      <c r="D19" s="66" t="s">
        <v>90</v>
      </c>
      <c r="E19" s="67"/>
      <c r="F19" s="68" t="n">
        <v>0</v>
      </c>
      <c r="G19" s="69" t="n">
        <f aca="false">E19*F19</f>
        <v>0</v>
      </c>
      <c r="H19" s="61"/>
      <c r="I19" s="70"/>
    </row>
    <row r="20" customFormat="false" ht="13.8" hidden="false" customHeight="true" outlineLevel="0" collapsed="false">
      <c r="B20" s="73" t="s">
        <v>95</v>
      </c>
      <c r="C20" s="74" t="s">
        <v>71</v>
      </c>
      <c r="D20" s="75" t="s">
        <v>88</v>
      </c>
      <c r="E20" s="76"/>
      <c r="F20" s="77" t="n">
        <v>0</v>
      </c>
      <c r="G20" s="78" t="n">
        <f aca="false">E20*F20</f>
        <v>0</v>
      </c>
      <c r="H20" s="79" t="n">
        <f aca="false">SUM(G20:G24)</f>
        <v>0</v>
      </c>
      <c r="I20" s="80"/>
    </row>
    <row r="21" customFormat="false" ht="13.8" hidden="false" customHeight="false" outlineLevel="0" collapsed="false">
      <c r="B21" s="73"/>
      <c r="C21" s="81"/>
      <c r="D21" s="82"/>
      <c r="E21" s="83"/>
      <c r="F21" s="84"/>
      <c r="G21" s="85"/>
      <c r="H21" s="79"/>
      <c r="I21" s="86"/>
      <c r="J21" s="36"/>
      <c r="K21" s="36"/>
      <c r="L21" s="36"/>
      <c r="M21" s="36"/>
      <c r="N21" s="36"/>
      <c r="O21" s="36"/>
      <c r="P21" s="36"/>
      <c r="Q21" s="36"/>
    </row>
    <row r="22" customFormat="false" ht="13.8" hidden="false" customHeight="false" outlineLevel="0" collapsed="false">
      <c r="B22" s="73"/>
      <c r="C22" s="81"/>
      <c r="D22" s="82"/>
      <c r="E22" s="83"/>
      <c r="F22" s="84"/>
      <c r="G22" s="85"/>
      <c r="H22" s="79"/>
      <c r="I22" s="86"/>
      <c r="J22" s="36"/>
      <c r="K22" s="36"/>
      <c r="L22" s="36"/>
      <c r="M22" s="36"/>
      <c r="N22" s="36"/>
      <c r="O22" s="36"/>
      <c r="P22" s="36"/>
      <c r="Q22" s="36"/>
    </row>
    <row r="23" customFormat="false" ht="13.8" hidden="false" customHeight="false" outlineLevel="0" collapsed="false">
      <c r="B23" s="73"/>
      <c r="C23" s="81"/>
      <c r="D23" s="82"/>
      <c r="E23" s="83"/>
      <c r="F23" s="84"/>
      <c r="G23" s="85"/>
      <c r="H23" s="79"/>
      <c r="I23" s="86"/>
      <c r="J23" s="36"/>
      <c r="K23" s="36"/>
      <c r="L23" s="36"/>
      <c r="M23" s="36"/>
      <c r="N23" s="36"/>
      <c r="O23" s="36"/>
      <c r="P23" s="36"/>
      <c r="Q23" s="36"/>
    </row>
    <row r="24" customFormat="false" ht="13.8" hidden="false" customHeight="false" outlineLevel="0" collapsed="false">
      <c r="B24" s="73"/>
      <c r="C24" s="87"/>
      <c r="D24" s="88"/>
      <c r="E24" s="67"/>
      <c r="F24" s="68" t="n">
        <v>0</v>
      </c>
      <c r="G24" s="69" t="n">
        <f aca="false">E24*F24</f>
        <v>0</v>
      </c>
      <c r="H24" s="79"/>
      <c r="I24" s="70"/>
    </row>
    <row r="25" customFormat="false" ht="15.75" hidden="false" customHeight="false" outlineLevel="0" collapsed="false">
      <c r="B25" s="1"/>
      <c r="C25" s="1"/>
      <c r="D25" s="1"/>
      <c r="E25" s="89" t="s">
        <v>96</v>
      </c>
      <c r="F25" s="90" t="n">
        <f aca="false">SUM(F14:F24)</f>
        <v>0</v>
      </c>
      <c r="G25" s="91" t="n">
        <f aca="false">SUM(G14:G24)</f>
        <v>0</v>
      </c>
      <c r="H25" s="92" t="n">
        <f aca="false">SUM(H14:H15)</f>
        <v>0</v>
      </c>
      <c r="I25" s="36"/>
    </row>
    <row r="26" customFormat="false" ht="13.8" hidden="false" customHeight="false" outlineLevel="0" collapsed="false">
      <c r="B26" s="1"/>
      <c r="C26" s="1"/>
      <c r="D26" s="1"/>
      <c r="E26" s="93"/>
      <c r="F26" s="94"/>
      <c r="G26" s="95"/>
      <c r="H26" s="95"/>
      <c r="I26" s="36"/>
      <c r="J26" s="36"/>
      <c r="K26" s="36"/>
      <c r="L26" s="36"/>
      <c r="M26" s="36"/>
      <c r="N26" s="36"/>
      <c r="O26" s="36"/>
      <c r="P26" s="36"/>
      <c r="Q26" s="36"/>
    </row>
    <row r="27" customFormat="false" ht="13.8" hidden="false" customHeight="false" outlineLevel="0" collapsed="false">
      <c r="B27" s="1"/>
      <c r="C27" s="1"/>
      <c r="D27" s="1"/>
      <c r="E27" s="93"/>
      <c r="F27" s="94"/>
      <c r="G27" s="95"/>
      <c r="H27" s="95"/>
      <c r="I27" s="36"/>
      <c r="J27" s="36"/>
      <c r="K27" s="36"/>
      <c r="L27" s="36"/>
      <c r="M27" s="36"/>
      <c r="N27" s="36"/>
      <c r="O27" s="36"/>
      <c r="P27" s="36"/>
      <c r="Q27" s="36"/>
    </row>
    <row r="28" customFormat="false" ht="18.6" hidden="false" customHeight="true" outlineLevel="0" collapsed="false">
      <c r="B28" s="46" t="s">
        <v>97</v>
      </c>
      <c r="C28" s="46"/>
      <c r="D28" s="46"/>
      <c r="E28" s="46"/>
      <c r="F28" s="46"/>
      <c r="G28" s="46"/>
      <c r="H28" s="46"/>
      <c r="I28" s="46"/>
    </row>
    <row r="29" customFormat="false" ht="14.4" hidden="false" customHeight="false" outlineLevel="0" collapsed="false">
      <c r="B29" s="96"/>
      <c r="C29" s="96"/>
      <c r="D29" s="96"/>
      <c r="E29" s="96"/>
      <c r="F29" s="96"/>
      <c r="G29" s="96"/>
      <c r="H29" s="96"/>
      <c r="I29" s="96"/>
    </row>
    <row r="30" customFormat="false" ht="16.2" hidden="false" customHeight="true" outlineLevel="0" collapsed="false">
      <c r="B30" s="48" t="s">
        <v>98</v>
      </c>
      <c r="C30" s="48"/>
      <c r="D30" s="48"/>
      <c r="E30" s="48"/>
      <c r="F30" s="48"/>
      <c r="G30" s="48"/>
      <c r="H30" s="48"/>
      <c r="I30" s="48"/>
    </row>
    <row r="31" customFormat="false" ht="26.4" hidden="false" customHeight="true" outlineLevel="0" collapsed="false">
      <c r="B31" s="97" t="s">
        <v>99</v>
      </c>
      <c r="C31" s="98" t="s">
        <v>78</v>
      </c>
      <c r="D31" s="98"/>
      <c r="E31" s="99" t="s">
        <v>100</v>
      </c>
      <c r="F31" s="100" t="s">
        <v>101</v>
      </c>
      <c r="G31" s="101" t="s">
        <v>83</v>
      </c>
      <c r="H31" s="102" t="s">
        <v>85</v>
      </c>
      <c r="I31" s="102"/>
    </row>
    <row r="32" customFormat="false" ht="14.4" hidden="false" customHeight="true" outlineLevel="0" collapsed="false">
      <c r="B32" s="103" t="s">
        <v>72</v>
      </c>
      <c r="C32" s="104" t="s">
        <v>102</v>
      </c>
      <c r="D32" s="104"/>
      <c r="E32" s="105"/>
      <c r="F32" s="106"/>
      <c r="G32" s="107" t="n">
        <f aca="false">IF(B32="",0,E32*F32)</f>
        <v>0</v>
      </c>
      <c r="H32" s="108"/>
      <c r="I32" s="108"/>
    </row>
    <row r="33" customFormat="false" ht="21.75" hidden="false" customHeight="true" outlineLevel="0" collapsed="false">
      <c r="B33" s="103" t="s">
        <v>73</v>
      </c>
      <c r="C33" s="104" t="s">
        <v>103</v>
      </c>
      <c r="D33" s="104"/>
      <c r="E33" s="105"/>
      <c r="F33" s="106"/>
      <c r="G33" s="107" t="n">
        <f aca="false">IF(B33="",0,E33*F33)</f>
        <v>0</v>
      </c>
      <c r="H33" s="108"/>
      <c r="I33" s="108"/>
    </row>
    <row r="34" customFormat="false" ht="13.8" hidden="false" customHeight="false" outlineLevel="0" collapsed="false">
      <c r="B34" s="109"/>
      <c r="C34" s="110"/>
      <c r="D34" s="110"/>
      <c r="E34" s="82"/>
      <c r="F34" s="111"/>
      <c r="G34" s="107" t="n">
        <f aca="false">IF(B34="",0,E34*F34)</f>
        <v>0</v>
      </c>
      <c r="H34" s="112"/>
      <c r="I34" s="113"/>
      <c r="J34" s="36"/>
      <c r="K34" s="36"/>
      <c r="L34" s="36"/>
      <c r="M34" s="36"/>
      <c r="N34" s="36"/>
      <c r="O34" s="36"/>
      <c r="P34" s="36"/>
      <c r="Q34" s="36"/>
    </row>
    <row r="35" customFormat="false" ht="13.8" hidden="false" customHeight="false" outlineLevel="0" collapsed="false">
      <c r="B35" s="114"/>
      <c r="C35" s="88"/>
      <c r="D35" s="88"/>
      <c r="E35" s="88"/>
      <c r="F35" s="115"/>
      <c r="G35" s="116" t="n">
        <f aca="false">IF(B35="",0,E35*F35)</f>
        <v>0</v>
      </c>
      <c r="H35" s="117"/>
      <c r="I35" s="117"/>
    </row>
    <row r="36" customFormat="false" ht="13.8" hidden="false" customHeight="false" outlineLevel="0" collapsed="false">
      <c r="B36" s="1"/>
      <c r="C36" s="1"/>
      <c r="D36" s="1"/>
      <c r="F36" s="118" t="s">
        <v>96</v>
      </c>
      <c r="G36" s="119" t="n">
        <f aca="false">SUM(G32:G35)</f>
        <v>0</v>
      </c>
      <c r="H36" s="120"/>
      <c r="I36" s="121"/>
    </row>
    <row r="40" customFormat="false" ht="16.2" hidden="false" customHeight="true" outlineLevel="0" collapsed="false">
      <c r="B40" s="48" t="s">
        <v>104</v>
      </c>
      <c r="C40" s="48"/>
      <c r="D40" s="48"/>
      <c r="E40" s="48"/>
      <c r="F40" s="48"/>
      <c r="G40" s="48"/>
      <c r="H40" s="48"/>
      <c r="I40" s="48"/>
    </row>
    <row r="41" customFormat="false" ht="26.4" hidden="false" customHeight="true" outlineLevel="0" collapsed="false">
      <c r="B41" s="122" t="s">
        <v>105</v>
      </c>
      <c r="C41" s="99" t="s">
        <v>106</v>
      </c>
      <c r="D41" s="98" t="s">
        <v>78</v>
      </c>
      <c r="E41" s="99" t="s">
        <v>100</v>
      </c>
      <c r="F41" s="100" t="s">
        <v>101</v>
      </c>
      <c r="G41" s="101" t="s">
        <v>83</v>
      </c>
      <c r="H41" s="102" t="s">
        <v>85</v>
      </c>
      <c r="I41" s="102"/>
    </row>
    <row r="42" customFormat="false" ht="14.4" hidden="false" customHeight="false" outlineLevel="0" collapsed="false">
      <c r="B42" s="103" t="s">
        <v>74</v>
      </c>
      <c r="C42" s="123" t="s">
        <v>107</v>
      </c>
      <c r="D42" s="105"/>
      <c r="E42" s="105"/>
      <c r="F42" s="106"/>
      <c r="G42" s="107" t="n">
        <f aca="false">IF(B42="",0,E42*F42)</f>
        <v>0</v>
      </c>
      <c r="H42" s="108"/>
      <c r="I42" s="108"/>
    </row>
    <row r="43" customFormat="false" ht="28.8" hidden="false" customHeight="false" outlineLevel="0" collapsed="false">
      <c r="A43" s="36"/>
      <c r="B43" s="103" t="s">
        <v>74</v>
      </c>
      <c r="C43" s="123" t="s">
        <v>108</v>
      </c>
      <c r="D43" s="105"/>
      <c r="E43" s="105"/>
      <c r="F43" s="106"/>
      <c r="G43" s="107" t="n">
        <f aca="false">IF(B43="",0,E43*F43)</f>
        <v>0</v>
      </c>
      <c r="H43" s="108"/>
      <c r="I43" s="108"/>
      <c r="J43" s="36"/>
      <c r="K43" s="36"/>
      <c r="L43" s="36"/>
      <c r="M43" s="36"/>
      <c r="N43" s="36"/>
      <c r="O43" s="36"/>
      <c r="P43" s="36"/>
      <c r="Q43" s="36"/>
    </row>
    <row r="44" customFormat="false" ht="13.8" hidden="false" customHeight="false" outlineLevel="0" collapsed="false">
      <c r="A44" s="36"/>
      <c r="B44" s="103" t="s">
        <v>75</v>
      </c>
      <c r="C44" s="123" t="s">
        <v>109</v>
      </c>
      <c r="D44" s="105"/>
      <c r="E44" s="105"/>
      <c r="F44" s="106"/>
      <c r="G44" s="107" t="n">
        <f aca="false">IF(B44="",0,E44*F44)</f>
        <v>0</v>
      </c>
      <c r="H44" s="108"/>
      <c r="I44" s="108"/>
      <c r="J44" s="36"/>
      <c r="K44" s="36"/>
      <c r="L44" s="36"/>
      <c r="M44" s="36"/>
      <c r="N44" s="36"/>
      <c r="O44" s="36"/>
      <c r="P44" s="36"/>
      <c r="Q44" s="36"/>
    </row>
    <row r="45" customFormat="false" ht="13.8" hidden="false" customHeight="false" outlineLevel="0" collapsed="false">
      <c r="A45" s="36"/>
      <c r="B45" s="103" t="s">
        <v>110</v>
      </c>
      <c r="C45" s="123" t="s">
        <v>111</v>
      </c>
      <c r="D45" s="105"/>
      <c r="E45" s="105"/>
      <c r="F45" s="106"/>
      <c r="G45" s="107" t="n">
        <f aca="false">IF(B45="",0,E45*F45)</f>
        <v>0</v>
      </c>
      <c r="H45" s="108"/>
      <c r="I45" s="108"/>
      <c r="J45" s="36"/>
      <c r="K45" s="36"/>
      <c r="L45" s="36"/>
      <c r="M45" s="36"/>
      <c r="N45" s="36"/>
      <c r="O45" s="36"/>
      <c r="P45" s="36"/>
      <c r="Q45" s="36"/>
    </row>
    <row r="46" customFormat="false" ht="28.8" hidden="false" customHeight="false" outlineLevel="0" collapsed="false">
      <c r="B46" s="103" t="s">
        <v>112</v>
      </c>
      <c r="C46" s="123" t="s">
        <v>113</v>
      </c>
      <c r="D46" s="105"/>
      <c r="E46" s="105"/>
      <c r="F46" s="106"/>
      <c r="G46" s="107" t="n">
        <f aca="false">IF(B46="",0,E46*F46)</f>
        <v>0</v>
      </c>
      <c r="H46" s="108"/>
      <c r="I46" s="108"/>
    </row>
    <row r="47" customFormat="false" ht="13.8" hidden="false" customHeight="false" outlineLevel="0" collapsed="false">
      <c r="A47" s="36"/>
      <c r="B47" s="103"/>
      <c r="C47" s="105"/>
      <c r="D47" s="105"/>
      <c r="E47" s="105"/>
      <c r="F47" s="106"/>
      <c r="G47" s="107" t="n">
        <f aca="false">IF(B47="",0,E47*F47)</f>
        <v>0</v>
      </c>
      <c r="H47" s="108"/>
      <c r="I47" s="108"/>
      <c r="J47" s="36"/>
      <c r="K47" s="36"/>
      <c r="L47" s="36"/>
      <c r="M47" s="36"/>
      <c r="N47" s="36"/>
      <c r="O47" s="36"/>
      <c r="P47" s="36"/>
      <c r="Q47" s="36"/>
    </row>
    <row r="48" customFormat="false" ht="13.8" hidden="false" customHeight="false" outlineLevel="0" collapsed="false">
      <c r="B48" s="124"/>
      <c r="C48" s="88"/>
      <c r="D48" s="88"/>
      <c r="E48" s="88"/>
      <c r="F48" s="115"/>
      <c r="G48" s="107" t="n">
        <f aca="false">IF(B48="",0,E48*F48)</f>
        <v>0</v>
      </c>
      <c r="H48" s="117"/>
      <c r="I48" s="117"/>
    </row>
    <row r="49" customFormat="false" ht="13.8" hidden="false" customHeight="false" outlineLevel="0" collapsed="false">
      <c r="B49" s="1"/>
      <c r="C49" s="1"/>
      <c r="D49" s="1"/>
      <c r="F49" s="125" t="s">
        <v>96</v>
      </c>
      <c r="G49" s="119" t="n">
        <f aca="false">SUM(G42:G48)</f>
        <v>0</v>
      </c>
      <c r="H49" s="126"/>
      <c r="I49" s="121"/>
    </row>
    <row r="50" customFormat="false" ht="13.8" hidden="false" customHeight="false" outlineLevel="0" collapsed="false">
      <c r="A50" s="36"/>
      <c r="B50" s="1"/>
      <c r="C50" s="1"/>
      <c r="D50" s="1"/>
      <c r="F50" s="127"/>
      <c r="G50" s="126"/>
      <c r="H50" s="126"/>
      <c r="I50" s="121"/>
      <c r="J50" s="36"/>
      <c r="K50" s="36"/>
      <c r="L50" s="36"/>
      <c r="M50" s="36"/>
      <c r="N50" s="36"/>
      <c r="O50" s="36"/>
      <c r="P50" s="36"/>
      <c r="Q50" s="36"/>
    </row>
    <row r="51" customFormat="false" ht="13.8" hidden="false" customHeight="false" outlineLevel="0" collapsed="false">
      <c r="B51" s="36"/>
      <c r="C51" s="36"/>
      <c r="D51" s="36"/>
      <c r="E51" s="36"/>
      <c r="F51" s="36"/>
      <c r="G51" s="36"/>
      <c r="H51" s="36"/>
      <c r="I51" s="36"/>
    </row>
    <row r="52" customFormat="false" ht="16.2" hidden="false" customHeight="true" outlineLevel="0" collapsed="false">
      <c r="B52" s="48" t="s">
        <v>114</v>
      </c>
      <c r="C52" s="48"/>
      <c r="D52" s="48"/>
      <c r="E52" s="48"/>
      <c r="F52" s="48"/>
      <c r="G52" s="48"/>
      <c r="H52" s="48"/>
      <c r="I52" s="48"/>
    </row>
    <row r="53" customFormat="false" ht="26.4" hidden="false" customHeight="true" outlineLevel="0" collapsed="false">
      <c r="B53" s="122" t="s">
        <v>105</v>
      </c>
      <c r="C53" s="99" t="s">
        <v>106</v>
      </c>
      <c r="D53" s="98" t="s">
        <v>78</v>
      </c>
      <c r="E53" s="99" t="s">
        <v>100</v>
      </c>
      <c r="F53" s="100" t="s">
        <v>101</v>
      </c>
      <c r="G53" s="101" t="s">
        <v>83</v>
      </c>
      <c r="H53" s="102" t="s">
        <v>85</v>
      </c>
      <c r="I53" s="102"/>
    </row>
    <row r="54" customFormat="false" ht="43.2" hidden="false" customHeight="false" outlineLevel="0" collapsed="false">
      <c r="B54" s="103" t="s">
        <v>115</v>
      </c>
      <c r="C54" s="123" t="s">
        <v>116</v>
      </c>
      <c r="D54" s="105"/>
      <c r="E54" s="105"/>
      <c r="F54" s="106"/>
      <c r="G54" s="107" t="n">
        <f aca="false">IF(B54="",0,E54*F54)</f>
        <v>0</v>
      </c>
      <c r="H54" s="108"/>
      <c r="I54" s="108"/>
    </row>
    <row r="55" customFormat="false" ht="66.75" hidden="false" customHeight="true" outlineLevel="0" collapsed="false">
      <c r="B55" s="103" t="s">
        <v>117</v>
      </c>
      <c r="C55" s="123" t="s">
        <v>118</v>
      </c>
      <c r="D55" s="105"/>
      <c r="E55" s="105"/>
      <c r="F55" s="106"/>
      <c r="G55" s="107" t="n">
        <f aca="false">IF(B55="",0,E55*F55)</f>
        <v>0</v>
      </c>
      <c r="H55" s="108"/>
      <c r="I55" s="108"/>
    </row>
    <row r="56" customFormat="false" ht="29.25" hidden="false" customHeight="true" outlineLevel="0" collapsed="false">
      <c r="A56" s="36"/>
      <c r="B56" s="103"/>
      <c r="C56" s="105"/>
      <c r="D56" s="105"/>
      <c r="E56" s="105"/>
      <c r="F56" s="106"/>
      <c r="G56" s="107" t="n">
        <f aca="false">IF(B56="",0,E56*F56)</f>
        <v>0</v>
      </c>
      <c r="H56" s="108"/>
      <c r="I56" s="108"/>
      <c r="J56" s="36"/>
      <c r="K56" s="36"/>
      <c r="L56" s="36"/>
      <c r="M56" s="36"/>
      <c r="N56" s="36"/>
      <c r="O56" s="36"/>
      <c r="P56" s="36"/>
      <c r="Q56" s="36"/>
    </row>
    <row r="57" customFormat="false" ht="13.8" hidden="false" customHeight="false" outlineLevel="0" collapsed="false">
      <c r="B57" s="124"/>
      <c r="C57" s="88"/>
      <c r="D57" s="88"/>
      <c r="E57" s="88"/>
      <c r="F57" s="111"/>
      <c r="G57" s="128" t="n">
        <f aca="false">IF(B57="",0,E57*F57)</f>
        <v>0</v>
      </c>
      <c r="H57" s="117"/>
      <c r="I57" s="117"/>
    </row>
    <row r="58" customFormat="false" ht="13.8" hidden="false" customHeight="false" outlineLevel="0" collapsed="false">
      <c r="B58" s="1"/>
      <c r="C58" s="1"/>
      <c r="D58" s="1"/>
      <c r="F58" s="125" t="s">
        <v>96</v>
      </c>
      <c r="G58" s="119" t="n">
        <f aca="false">SUM(G54:G57)</f>
        <v>0</v>
      </c>
      <c r="H58" s="120"/>
      <c r="I58" s="121"/>
    </row>
    <row r="60" customFormat="false" ht="16.2" hidden="false" customHeight="true" outlineLevel="0" collapsed="false">
      <c r="B60" s="48" t="s">
        <v>119</v>
      </c>
      <c r="C60" s="48"/>
      <c r="D60" s="48"/>
      <c r="E60" s="48"/>
      <c r="F60" s="48"/>
      <c r="G60" s="48"/>
      <c r="H60" s="48"/>
      <c r="I60" s="48"/>
    </row>
    <row r="61" customFormat="false" ht="26.4" hidden="false" customHeight="true" outlineLevel="0" collapsed="false">
      <c r="B61" s="97" t="s">
        <v>99</v>
      </c>
      <c r="C61" s="98" t="s">
        <v>78</v>
      </c>
      <c r="D61" s="98"/>
      <c r="E61" s="99" t="s">
        <v>100</v>
      </c>
      <c r="F61" s="100" t="s">
        <v>101</v>
      </c>
      <c r="G61" s="101" t="s">
        <v>83</v>
      </c>
      <c r="H61" s="102" t="s">
        <v>85</v>
      </c>
      <c r="I61" s="102"/>
    </row>
    <row r="62" customFormat="false" ht="13.8" hidden="false" customHeight="true" outlineLevel="0" collapsed="false">
      <c r="B62" s="123" t="s">
        <v>69</v>
      </c>
      <c r="C62" s="104" t="s">
        <v>120</v>
      </c>
      <c r="D62" s="104"/>
      <c r="E62" s="105"/>
      <c r="F62" s="106"/>
      <c r="G62" s="107" t="n">
        <f aca="false">IF(B62="",0,E62*F62)</f>
        <v>0</v>
      </c>
      <c r="H62" s="108"/>
      <c r="I62" s="108"/>
    </row>
    <row r="63" customFormat="false" ht="13.8" hidden="false" customHeight="true" outlineLevel="0" collapsed="false">
      <c r="B63" s="129" t="s">
        <v>70</v>
      </c>
      <c r="C63" s="123" t="s">
        <v>121</v>
      </c>
      <c r="D63" s="123"/>
      <c r="E63" s="105"/>
      <c r="F63" s="106"/>
      <c r="G63" s="107" t="n">
        <f aca="false">IF(B63="",0,E63*F63)</f>
        <v>0</v>
      </c>
      <c r="H63" s="108"/>
      <c r="I63" s="108"/>
    </row>
    <row r="64" customFormat="false" ht="13.8" hidden="false" customHeight="false" outlineLevel="0" collapsed="false">
      <c r="B64" s="124"/>
      <c r="C64" s="88"/>
      <c r="D64" s="88"/>
      <c r="E64" s="88"/>
      <c r="F64" s="115"/>
      <c r="G64" s="116" t="n">
        <f aca="false">IF(B64="",0,E64*F64)</f>
        <v>0</v>
      </c>
      <c r="H64" s="117"/>
      <c r="I64" s="117"/>
    </row>
    <row r="65" customFormat="false" ht="13.8" hidden="false" customHeight="false" outlineLevel="0" collapsed="false">
      <c r="B65" s="1"/>
      <c r="C65" s="1"/>
      <c r="D65" s="1"/>
      <c r="F65" s="118" t="s">
        <v>96</v>
      </c>
      <c r="G65" s="130" t="n">
        <f aca="false">SUM(G62:G64)</f>
        <v>0</v>
      </c>
      <c r="H65" s="120"/>
      <c r="I65" s="121"/>
    </row>
  </sheetData>
  <mergeCells count="54">
    <mergeCell ref="B1:I1"/>
    <mergeCell ref="B3:I4"/>
    <mergeCell ref="B6:I6"/>
    <mergeCell ref="K6:Q6"/>
    <mergeCell ref="B7:I7"/>
    <mergeCell ref="B9:I9"/>
    <mergeCell ref="B11:I11"/>
    <mergeCell ref="K13:M13"/>
    <mergeCell ref="B14:B15"/>
    <mergeCell ref="H14:H15"/>
    <mergeCell ref="K14:M14"/>
    <mergeCell ref="K15:M15"/>
    <mergeCell ref="B16:B17"/>
    <mergeCell ref="H16:H17"/>
    <mergeCell ref="K16:M16"/>
    <mergeCell ref="B18:B19"/>
    <mergeCell ref="H18:H19"/>
    <mergeCell ref="B20:B24"/>
    <mergeCell ref="H20:H24"/>
    <mergeCell ref="B28:I28"/>
    <mergeCell ref="B30:I30"/>
    <mergeCell ref="C31:D31"/>
    <mergeCell ref="H31:I31"/>
    <mergeCell ref="C32:D32"/>
    <mergeCell ref="H32:I32"/>
    <mergeCell ref="C33:D33"/>
    <mergeCell ref="H33:I33"/>
    <mergeCell ref="C34:D34"/>
    <mergeCell ref="C35:D35"/>
    <mergeCell ref="H35:I35"/>
    <mergeCell ref="B40:I40"/>
    <mergeCell ref="H41:I41"/>
    <mergeCell ref="H42:I42"/>
    <mergeCell ref="H43:I43"/>
    <mergeCell ref="H44:I44"/>
    <mergeCell ref="H45:I45"/>
    <mergeCell ref="H46:I46"/>
    <mergeCell ref="H47:I47"/>
    <mergeCell ref="H48:I48"/>
    <mergeCell ref="B52:I52"/>
    <mergeCell ref="H53:I53"/>
    <mergeCell ref="H54:I54"/>
    <mergeCell ref="H55:I55"/>
    <mergeCell ref="H56:I56"/>
    <mergeCell ref="H57:I57"/>
    <mergeCell ref="B60:I60"/>
    <mergeCell ref="C61:D61"/>
    <mergeCell ref="H61:I61"/>
    <mergeCell ref="C62:D62"/>
    <mergeCell ref="H62:I62"/>
    <mergeCell ref="C63:D63"/>
    <mergeCell ref="H63:I63"/>
    <mergeCell ref="C64:D64"/>
    <mergeCell ref="H64:I64"/>
  </mergeCells>
  <dataValidations count="2">
    <dataValidation allowBlank="true" errorStyle="stop" operator="between" prompt="OUI/NON" promptTitle="Assujetie TVA ?" showDropDown="false" showErrorMessage="true" showInputMessage="true" sqref="K8:Q8" type="list">
      <formula1>Feuil1!$A$2:$A$3</formula1>
      <formula2>0</formula2>
    </dataValidation>
    <dataValidation allowBlank="true" errorStyle="stop" errorTitle="dépassement plafond 700 €" operator="between" promptTitle="max 700 €" showDropDown="false" showErrorMessage="true" showInputMessage="true" sqref="E14:E24" type="decimal">
      <formula1>0</formula1>
      <formula2>700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10.6796875" defaultRowHeight="15" zeroHeight="false" outlineLevelRow="0" outlineLevelCol="0"/>
  <sheetData>
    <row r="1" customFormat="false" ht="15" hidden="false" customHeight="false" outlineLevel="0" collapsed="false">
      <c r="A1" s="0" t="s">
        <v>122</v>
      </c>
    </row>
    <row r="2" customFormat="false" ht="15" hidden="false" customHeight="false" outlineLevel="0" collapsed="false">
      <c r="A2" s="0" t="s">
        <v>123</v>
      </c>
    </row>
    <row r="3" customFormat="false" ht="15" hidden="false" customHeight="false" outlineLevel="0" collapsed="false">
      <c r="A3" s="0" t="s">
        <v>124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2021-05-26T16:11:32Z</dcterms:created>
  <dc:creator>UTILISATEUR</dc:creator>
  <dc:description/>
  <dc:language>fr-FR</dc:language>
  <cp:lastModifiedBy/>
  <dcterms:modified xsi:type="dcterms:W3CDTF">2026-05-26T12:18:12Z</dcterms:modified>
  <cp:revision>7</cp:revision>
  <dc:subject/>
  <dc:title/>
</cp:coreProperties>
</file>