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RISET\CONJONCTURE_SYNTHESE\2_conjoncture\2a_mensuel\Web\lait\"/>
    </mc:Choice>
  </mc:AlternateContent>
  <bookViews>
    <workbookView xWindow="0" yWindow="0" windowWidth="28800" windowHeight="12360"/>
  </bookViews>
  <sheets>
    <sheet name="Lait vache bio &amp; non bio" sheetId="3" r:id="rId1"/>
    <sheet name="Lait vache bio " sheetId="4" r:id="rId2"/>
  </sheets>
  <definedNames>
    <definedName name="_xlnm.Print_Area" localSheetId="0">'Lait vache bio &amp; non bio'!$A$9:$AJ$191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4" l="1"/>
</calcChain>
</file>

<file path=xl/sharedStrings.xml><?xml version="1.0" encoding="utf-8"?>
<sst xmlns="http://schemas.openxmlformats.org/spreadsheetml/2006/main" count="421" uniqueCount="41">
  <si>
    <t>Direction Régionale de l'Alimentation, de l'Agriculture et de la Forêt Auvergne-Rhône-Alpes</t>
  </si>
  <si>
    <t>Service régional de l'information statistique, économique et territoriale (SRISET)</t>
  </si>
  <si>
    <t>16B, rue Aimé Rudel - BP 45 - 63370 LEMPDES</t>
  </si>
  <si>
    <t>Contact : 04 78 63 25 35 - Courriel : sriset.draaf-auvergne-rhone-alpes@agriculture.gouv.fr</t>
  </si>
  <si>
    <t>Production Lait de vache en Auvergne-Rhône-Alpes</t>
  </si>
  <si>
    <t>'* Lait : Tous les laits de vache sont pris en compte ( lait AOP, AB, charte qualité,  ...) . Pour les données régionales, un distinguo est fait entre le lait hors Savoies et le lait des Savoies (départements 73 et 74).
'** Prix moyen du lait : Il s'agit du prix versé effectivement aux producteurs - toutes primes et qualité confondus et incluant les avances éventuelles. C'est le rapport du total de la paie des producteurs, taxes et cotisations obligatoires déduites, sur la quantité collectée.</t>
  </si>
  <si>
    <t>Depuis le 02/02/2018, les séries ont été mises à jour pour tenir compte des résultats de l'enquête annuelle laitière (EAL) permettant de consolider les données de l'année précédente pour les établissements dits "estimés". Jusqu'en 2017, les estimations de ces établissements étaient effectuées à partir de l'EAL 2013. Les années 2014, 2015 et 2016 ont été rectifiées en tenant compte des EAL 2015,2016,et 2017. L'EAL 2018 permettra ultérieurement une consolidation des données 2017.</t>
  </si>
  <si>
    <t>Livraisons mensuelles de lait *  en litres</t>
  </si>
  <si>
    <t>Livraisons de lait (données en cumulé) en litres</t>
  </si>
  <si>
    <t>Prix moyen du lait payé au producteur ** en euros/ 1 000 litres</t>
  </si>
  <si>
    <t>Evolution mois/mois-1</t>
  </si>
  <si>
    <t>Evolution N/N-1</t>
  </si>
  <si>
    <t>AUVERGNE-RHONE-ALPES</t>
  </si>
  <si>
    <t>Janvier</t>
  </si>
  <si>
    <t>Février</t>
  </si>
  <si>
    <t>Mars</t>
  </si>
  <si>
    <t>Avril</t>
  </si>
  <si>
    <t>Mai</t>
  </si>
  <si>
    <t>Juin</t>
  </si>
  <si>
    <t>Juillet</t>
  </si>
  <si>
    <t>Août</t>
  </si>
  <si>
    <t>Septembre</t>
  </si>
  <si>
    <t>Octobre</t>
  </si>
  <si>
    <t>Novembre</t>
  </si>
  <si>
    <t>Décembre</t>
  </si>
  <si>
    <t>dont lait hors Savoies</t>
  </si>
  <si>
    <t>dont lait Savoies</t>
  </si>
  <si>
    <t>AIN</t>
  </si>
  <si>
    <t>ALLIER</t>
  </si>
  <si>
    <t>ARDECHE</t>
  </si>
  <si>
    <t>CANTAL</t>
  </si>
  <si>
    <t>DROME</t>
  </si>
  <si>
    <t>ISERE</t>
  </si>
  <si>
    <t>LOIRE</t>
  </si>
  <si>
    <t>HAUTE-LOIRE</t>
  </si>
  <si>
    <t>PUY-DE-DOME</t>
  </si>
  <si>
    <t>RHONE</t>
  </si>
  <si>
    <t>SAVOIE</t>
  </si>
  <si>
    <t>HAUTE-SAVOIE</t>
  </si>
  <si>
    <t xml:space="preserve">Reproduction autorisée sous réserve de citer la source </t>
  </si>
  <si>
    <t>Source : enquête mensuelle SSP - FranceAgriMer -  Extraction du 04/04/2025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</si>
</sst>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
    <numFmt numFmtId="166" formatCode="##\ ###\ ###\ ###"/>
    <numFmt numFmtId="167" formatCode="###\ ##0.00"/>
    <numFmt numFmtId="168" formatCode="0\ %"/>
  </numFmts>
  <fonts count="18" x14ac:knownFonts="1">
    <font>
      <sz val="10"/>
      <name val="Arial"/>
    </font>
    <font>
      <sz val="10"/>
      <name val="Arial"/>
      <family val="2"/>
    </font>
    <font>
      <sz val="9"/>
      <color rgb="FF000000"/>
      <name val="Arial"/>
      <family val="2"/>
    </font>
    <font>
      <sz val="9"/>
      <color rgb="FF000000"/>
      <name val="Calibri"/>
      <family val="2"/>
    </font>
    <font>
      <sz val="10"/>
      <name val="Arial"/>
      <charset val="1"/>
    </font>
    <font>
      <sz val="9"/>
      <name val="Arial"/>
      <family val="2"/>
      <charset val="1"/>
    </font>
    <font>
      <sz val="10"/>
      <name val="Arial"/>
      <family val="2"/>
      <charset val="1"/>
    </font>
    <font>
      <b/>
      <sz val="16"/>
      <name val="Arial"/>
      <family val="2"/>
      <charset val="1"/>
    </font>
    <font>
      <i/>
      <sz val="9"/>
      <name val="Arial"/>
      <family val="2"/>
      <charset val="1"/>
    </font>
    <font>
      <i/>
      <sz val="9"/>
      <color rgb="FF3366FF"/>
      <name val="Arial"/>
      <family val="2"/>
      <charset val="1"/>
    </font>
    <font>
      <sz val="9"/>
      <color rgb="FF0000FF"/>
      <name val="Arial"/>
      <family val="2"/>
      <charset val="1"/>
    </font>
    <font>
      <b/>
      <sz val="9"/>
      <name val="Arial"/>
      <family val="2"/>
      <charset val="1"/>
    </font>
    <font>
      <sz val="9"/>
      <color rgb="FFFF0000"/>
      <name val="Arial"/>
      <family val="2"/>
      <charset val="1"/>
    </font>
    <font>
      <b/>
      <sz val="9"/>
      <color rgb="FF000000"/>
      <name val="Arial"/>
      <family val="2"/>
      <charset val="1"/>
    </font>
    <font>
      <sz val="9"/>
      <color rgb="FF000000"/>
      <name val="Arial"/>
      <family val="2"/>
      <charset val="1"/>
    </font>
    <font>
      <sz val="9"/>
      <color rgb="FF000000"/>
      <name val="Calibri"/>
      <family val="2"/>
      <charset val="1"/>
    </font>
    <font>
      <sz val="11"/>
      <color rgb="FF000000"/>
      <name val="Calibri"/>
      <family val="2"/>
      <charset val="1"/>
    </font>
    <font>
      <sz val="9"/>
      <name val="Arial"/>
      <family val="2"/>
    </font>
  </fonts>
  <fills count="11">
    <fill>
      <patternFill patternType="none"/>
    </fill>
    <fill>
      <patternFill patternType="gray125"/>
    </fill>
    <fill>
      <patternFill patternType="solid">
        <fgColor rgb="FFFFFF99"/>
        <bgColor rgb="FFFFFFCC"/>
      </patternFill>
    </fill>
    <fill>
      <patternFill patternType="solid">
        <fgColor theme="5" tint="0.79998168889431442"/>
        <bgColor indexed="64"/>
      </patternFill>
    </fill>
    <fill>
      <patternFill patternType="solid">
        <fgColor rgb="FFC0C0C0"/>
        <bgColor rgb="FFBFBFBF"/>
      </patternFill>
    </fill>
    <fill>
      <patternFill patternType="solid">
        <fgColor theme="5" tint="0.79998168889431442"/>
        <bgColor rgb="FFDCE6F1"/>
      </patternFill>
    </fill>
    <fill>
      <patternFill patternType="solid">
        <fgColor rgb="FFFFFF00"/>
        <bgColor rgb="FFFFCC00"/>
      </patternFill>
    </fill>
    <fill>
      <patternFill patternType="solid">
        <fgColor rgb="FFFFFFCC"/>
        <bgColor rgb="FFF6F6F6"/>
      </patternFill>
    </fill>
    <fill>
      <patternFill patternType="solid">
        <fgColor theme="0" tint="-0.14999847407452621"/>
        <bgColor indexed="64"/>
      </patternFill>
    </fill>
    <fill>
      <patternFill patternType="solid">
        <fgColor theme="5" tint="0.79998168889431442"/>
        <bgColor rgb="FFBFBFBF"/>
      </patternFill>
    </fill>
    <fill>
      <patternFill patternType="solid">
        <fgColor theme="0" tint="-0.14999847407452621"/>
        <bgColor rgb="FFBFBFBF"/>
      </patternFill>
    </fill>
  </fills>
  <borders count="17">
    <border>
      <left/>
      <right/>
      <top/>
      <bottom/>
      <diagonal/>
    </border>
    <border>
      <left/>
      <right/>
      <top/>
      <bottom style="thin">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C0C0C0"/>
      </left>
      <right style="thin">
        <color rgb="FFC0C0C0"/>
      </right>
      <top style="thin">
        <color rgb="FFC0C0C0"/>
      </top>
      <bottom style="thin">
        <color rgb="FFC0C0C0"/>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1" fillId="0" borderId="0"/>
    <xf numFmtId="0" fontId="4" fillId="0" borderId="0"/>
    <xf numFmtId="168" fontId="6" fillId="0" borderId="0" applyBorder="0" applyProtection="0"/>
    <xf numFmtId="0" fontId="6" fillId="7" borderId="13" applyProtection="0"/>
  </cellStyleXfs>
  <cellXfs count="161">
    <xf numFmtId="0" fontId="0" fillId="0" borderId="0" xfId="0"/>
    <xf numFmtId="0" fontId="5" fillId="0" borderId="0" xfId="2" applyFont="1" applyBorder="1" applyAlignment="1">
      <alignment horizontal="center"/>
    </xf>
    <xf numFmtId="0" fontId="5" fillId="0" borderId="0" xfId="2" applyFont="1" applyBorder="1"/>
    <xf numFmtId="0" fontId="5" fillId="0" borderId="0" xfId="2" applyFont="1" applyBorder="1" applyAlignment="1">
      <alignment wrapText="1"/>
    </xf>
    <xf numFmtId="0" fontId="10" fillId="0" borderId="0" xfId="2" applyFont="1" applyBorder="1" applyAlignment="1">
      <alignment horizontal="center" vertical="center" wrapText="1"/>
    </xf>
    <xf numFmtId="0" fontId="10" fillId="0" borderId="2" xfId="2" applyFont="1" applyBorder="1" applyAlignment="1">
      <alignment horizontal="center" vertical="center" wrapText="1"/>
    </xf>
    <xf numFmtId="0" fontId="13" fillId="0" borderId="3" xfId="2" applyFont="1" applyBorder="1" applyAlignment="1">
      <alignment horizontal="center" vertical="center" wrapText="1"/>
    </xf>
    <xf numFmtId="1" fontId="13" fillId="0" borderId="3" xfId="2" applyNumberFormat="1" applyFont="1" applyBorder="1" applyAlignment="1">
      <alignment horizontal="center" vertical="center" wrapText="1"/>
    </xf>
    <xf numFmtId="1" fontId="13" fillId="0" borderId="3" xfId="2" applyNumberFormat="1"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0" borderId="3" xfId="2" applyFont="1" applyBorder="1" applyAlignment="1">
      <alignment horizontal="center" vertical="center" wrapText="1"/>
    </xf>
    <xf numFmtId="0" fontId="14" fillId="0" borderId="6" xfId="2" applyFont="1" applyBorder="1" applyAlignment="1">
      <alignment horizontal="left" vertical="top" wrapText="1"/>
    </xf>
    <xf numFmtId="3" fontId="5" fillId="0" borderId="0" xfId="2" applyNumberFormat="1" applyFont="1" applyBorder="1"/>
    <xf numFmtId="0" fontId="14" fillId="0" borderId="7" xfId="2" applyFont="1" applyBorder="1" applyAlignment="1">
      <alignment horizontal="left" vertical="top" wrapText="1"/>
    </xf>
    <xf numFmtId="0" fontId="14" fillId="0" borderId="10" xfId="2" applyFont="1" applyBorder="1" applyAlignment="1">
      <alignment horizontal="left" vertical="top" wrapText="1"/>
    </xf>
    <xf numFmtId="0" fontId="14" fillId="0" borderId="0" xfId="2" applyFont="1" applyBorder="1" applyAlignment="1">
      <alignment horizontal="left" vertical="top" wrapText="1"/>
    </xf>
    <xf numFmtId="0" fontId="14" fillId="0" borderId="1" xfId="2" applyFont="1" applyBorder="1" applyAlignment="1">
      <alignment horizontal="left" vertical="top" wrapText="1"/>
    </xf>
    <xf numFmtId="3" fontId="14" fillId="0" borderId="7" xfId="4" applyNumberFormat="1" applyFont="1" applyFill="1" applyBorder="1" applyAlignment="1">
      <alignment horizontal="right" vertical="top"/>
    </xf>
    <xf numFmtId="3" fontId="14" fillId="0" borderId="2" xfId="4" applyNumberFormat="1" applyFont="1" applyFill="1" applyBorder="1" applyAlignment="1">
      <alignment horizontal="right" vertical="top"/>
    </xf>
    <xf numFmtId="3" fontId="14" fillId="0" borderId="10" xfId="4" applyNumberFormat="1" applyFont="1" applyFill="1" applyBorder="1" applyAlignment="1">
      <alignment horizontal="right" vertical="top"/>
    </xf>
    <xf numFmtId="3" fontId="14" fillId="0" borderId="5" xfId="4" applyNumberFormat="1" applyFont="1" applyFill="1" applyBorder="1" applyAlignment="1">
      <alignment horizontal="right" vertical="top"/>
    </xf>
    <xf numFmtId="0" fontId="5" fillId="0" borderId="1" xfId="2" applyFont="1" applyBorder="1"/>
    <xf numFmtId="3" fontId="14" fillId="0" borderId="7" xfId="4" applyNumberFormat="1" applyFont="1" applyFill="1" applyBorder="1" applyAlignment="1">
      <alignment horizontal="center" vertical="top"/>
    </xf>
    <xf numFmtId="3" fontId="14" fillId="0" borderId="10" xfId="4" applyNumberFormat="1" applyFont="1" applyFill="1" applyBorder="1" applyAlignment="1">
      <alignment horizontal="center" vertical="top"/>
    </xf>
    <xf numFmtId="3" fontId="14" fillId="0" borderId="9" xfId="4" applyNumberFormat="1" applyFont="1" applyFill="1" applyBorder="1" applyAlignment="1">
      <alignment horizontal="center" vertical="top"/>
    </xf>
    <xf numFmtId="3" fontId="14" fillId="0" borderId="7" xfId="4" applyNumberFormat="1" applyFont="1" applyFill="1" applyBorder="1" applyAlignment="1">
      <alignment vertical="top"/>
    </xf>
    <xf numFmtId="3" fontId="14" fillId="0" borderId="10" xfId="4" applyNumberFormat="1" applyFont="1" applyFill="1" applyBorder="1" applyAlignment="1">
      <alignment vertical="top"/>
    </xf>
    <xf numFmtId="0" fontId="14" fillId="0" borderId="14" xfId="2" applyFont="1" applyBorder="1" applyAlignment="1">
      <alignment horizontal="left" vertical="top" wrapText="1"/>
    </xf>
    <xf numFmtId="3" fontId="5" fillId="0" borderId="0" xfId="2" applyNumberFormat="1" applyFont="1" applyBorder="1" applyAlignment="1">
      <alignment horizontal="center"/>
    </xf>
    <xf numFmtId="3" fontId="5" fillId="0" borderId="0" xfId="2" applyNumberFormat="1" applyFont="1" applyFill="1" applyBorder="1" applyAlignment="1">
      <alignment horizontal="center"/>
    </xf>
    <xf numFmtId="0" fontId="8" fillId="0" borderId="0" xfId="2" applyFont="1" applyBorder="1" applyAlignment="1"/>
    <xf numFmtId="0" fontId="5" fillId="3" borderId="0" xfId="2" applyFont="1" applyFill="1" applyBorder="1" applyAlignment="1">
      <alignment horizontal="center"/>
    </xf>
    <xf numFmtId="0" fontId="4" fillId="0" borderId="0" xfId="2"/>
    <xf numFmtId="0" fontId="13" fillId="0" borderId="9" xfId="2" applyFont="1" applyBorder="1" applyAlignment="1">
      <alignment horizontal="center" vertical="center" wrapText="1"/>
    </xf>
    <xf numFmtId="3" fontId="13" fillId="2" borderId="9" xfId="2" applyNumberFormat="1" applyFont="1" applyFill="1" applyBorder="1" applyAlignment="1">
      <alignment horizontal="center" vertical="center" wrapText="1"/>
    </xf>
    <xf numFmtId="0" fontId="11" fillId="0" borderId="7" xfId="2" applyFont="1" applyBorder="1" applyAlignment="1">
      <alignment horizontal="center" vertical="center" wrapText="1"/>
    </xf>
    <xf numFmtId="0" fontId="13" fillId="0" borderId="7" xfId="2" applyFont="1" applyBorder="1" applyAlignment="1">
      <alignment horizontal="center" vertical="center" wrapText="1"/>
    </xf>
    <xf numFmtId="0" fontId="13" fillId="3" borderId="7" xfId="2" applyFont="1" applyFill="1" applyBorder="1" applyAlignment="1">
      <alignment horizontal="center" vertical="center" wrapText="1"/>
    </xf>
    <xf numFmtId="0" fontId="5" fillId="0" borderId="0" xfId="2" applyFont="1" applyFill="1" applyBorder="1" applyAlignment="1">
      <alignment horizontal="center"/>
    </xf>
    <xf numFmtId="0" fontId="13" fillId="6" borderId="3" xfId="2" applyFont="1" applyFill="1" applyBorder="1" applyAlignment="1">
      <alignment horizontal="center" vertical="center" textRotation="90" wrapText="1"/>
    </xf>
    <xf numFmtId="0" fontId="9" fillId="0" borderId="0" xfId="2" applyFont="1" applyBorder="1" applyAlignment="1">
      <alignment horizontal="left" vertical="center" wrapText="1"/>
    </xf>
    <xf numFmtId="0" fontId="11"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13" fillId="0" borderId="3" xfId="2" applyFont="1" applyBorder="1" applyAlignment="1">
      <alignment horizontal="center" vertical="center" textRotation="90" wrapText="1"/>
    </xf>
    <xf numFmtId="0" fontId="8" fillId="0" borderId="0" xfId="2" applyFont="1" applyBorder="1" applyAlignment="1">
      <alignment horizontal="left" vertical="center" wrapText="1"/>
    </xf>
    <xf numFmtId="0" fontId="5" fillId="0" borderId="0" xfId="2" applyFont="1" applyBorder="1" applyAlignment="1">
      <alignment horizontal="center" wrapText="1"/>
    </xf>
    <xf numFmtId="0" fontId="6" fillId="0" borderId="0" xfId="2" applyFont="1" applyBorder="1" applyAlignment="1">
      <alignment horizontal="center"/>
    </xf>
    <xf numFmtId="0" fontId="5" fillId="0" borderId="0" xfId="2" applyFont="1" applyBorder="1" applyAlignment="1">
      <alignment horizontal="center"/>
    </xf>
    <xf numFmtId="0" fontId="7" fillId="0" borderId="0" xfId="2" applyFont="1" applyBorder="1" applyAlignment="1">
      <alignment horizontal="center" vertical="center" wrapText="1"/>
    </xf>
    <xf numFmtId="0" fontId="13" fillId="6" borderId="10" xfId="2" applyFont="1" applyFill="1" applyBorder="1" applyAlignment="1">
      <alignment horizontal="center" vertical="center" textRotation="90" wrapText="1"/>
    </xf>
    <xf numFmtId="3" fontId="5" fillId="4" borderId="7" xfId="0" applyNumberFormat="1" applyFont="1" applyFill="1" applyBorder="1" applyAlignment="1">
      <alignment horizontal="center"/>
    </xf>
    <xf numFmtId="164" fontId="5" fillId="2" borderId="2" xfId="0" applyNumberFormat="1" applyFont="1" applyFill="1" applyBorder="1" applyAlignment="1">
      <alignment horizontal="center" vertical="center"/>
    </xf>
    <xf numFmtId="3" fontId="5" fillId="4" borderId="7" xfId="0" applyNumberFormat="1" applyFont="1" applyFill="1" applyBorder="1" applyAlignment="1">
      <alignment horizontal="center" vertical="center"/>
    </xf>
    <xf numFmtId="3" fontId="5" fillId="4" borderId="8" xfId="0" applyNumberFormat="1" applyFont="1" applyFill="1" applyBorder="1" applyAlignment="1">
      <alignment horizontal="center" vertical="center"/>
    </xf>
    <xf numFmtId="164" fontId="5" fillId="2" borderId="8" xfId="0" applyNumberFormat="1" applyFont="1" applyFill="1" applyBorder="1" applyAlignment="1">
      <alignment horizontal="center" vertical="center"/>
    </xf>
    <xf numFmtId="3" fontId="5" fillId="4" borderId="2" xfId="0" applyNumberFormat="1" applyFont="1" applyFill="1" applyBorder="1" applyAlignment="1">
      <alignment horizontal="center"/>
    </xf>
    <xf numFmtId="3" fontId="5" fillId="4" borderId="10" xfId="0" applyNumberFormat="1" applyFont="1" applyFill="1" applyBorder="1" applyAlignment="1">
      <alignment horizontal="center"/>
    </xf>
    <xf numFmtId="164" fontId="5" fillId="2" borderId="11" xfId="0" applyNumberFormat="1" applyFont="1" applyFill="1" applyBorder="1" applyAlignment="1">
      <alignment horizontal="center" vertical="center"/>
    </xf>
    <xf numFmtId="3" fontId="5" fillId="4" borderId="9" xfId="0" applyNumberFormat="1" applyFont="1" applyFill="1" applyBorder="1" applyAlignment="1">
      <alignment horizontal="center" vertical="center"/>
    </xf>
    <xf numFmtId="3" fontId="5" fillId="4" borderId="12" xfId="0" applyNumberFormat="1" applyFont="1" applyFill="1" applyBorder="1" applyAlignment="1">
      <alignment horizontal="center" vertical="center"/>
    </xf>
    <xf numFmtId="164" fontId="5" fillId="2" borderId="12" xfId="0" applyNumberFormat="1" applyFont="1" applyFill="1" applyBorder="1" applyAlignment="1">
      <alignment horizontal="center" vertical="center"/>
    </xf>
    <xf numFmtId="3" fontId="5" fillId="4" borderId="10" xfId="0" applyNumberFormat="1" applyFont="1" applyFill="1" applyBorder="1" applyAlignment="1">
      <alignment horizontal="center" vertical="center"/>
    </xf>
    <xf numFmtId="3" fontId="5" fillId="4" borderId="6" xfId="0" applyNumberFormat="1" applyFont="1" applyFill="1" applyBorder="1" applyAlignment="1">
      <alignment horizontal="center" vertical="center"/>
    </xf>
    <xf numFmtId="166" fontId="3" fillId="0" borderId="12" xfId="0" applyNumberFormat="1" applyFont="1" applyBorder="1"/>
    <xf numFmtId="166" fontId="3" fillId="0" borderId="6" xfId="0" applyNumberFormat="1" applyFont="1" applyBorder="1"/>
    <xf numFmtId="166" fontId="3" fillId="0" borderId="9" xfId="0" applyNumberFormat="1" applyFont="1" applyBorder="1"/>
    <xf numFmtId="166" fontId="3" fillId="0" borderId="9" xfId="0" applyNumberFormat="1" applyFont="1" applyFill="1" applyBorder="1"/>
    <xf numFmtId="166" fontId="3" fillId="0" borderId="11" xfId="0" applyNumberFormat="1" applyFont="1" applyBorder="1"/>
    <xf numFmtId="3" fontId="5" fillId="4" borderId="11" xfId="0" applyNumberFormat="1" applyFont="1" applyFill="1" applyBorder="1" applyAlignment="1">
      <alignment horizontal="center" vertical="center"/>
    </xf>
    <xf numFmtId="3" fontId="14" fillId="0" borderId="7" xfId="0" applyNumberFormat="1" applyFont="1" applyBorder="1" applyAlignment="1">
      <alignment horizontal="center" vertical="top"/>
    </xf>
    <xf numFmtId="3" fontId="14" fillId="0" borderId="8" xfId="0" applyNumberFormat="1" applyFont="1" applyBorder="1" applyAlignment="1">
      <alignment horizontal="center" vertical="top"/>
    </xf>
    <xf numFmtId="3" fontId="14" fillId="0" borderId="10" xfId="0" applyNumberFormat="1" applyFont="1" applyBorder="1" applyAlignment="1">
      <alignment horizontal="center" vertical="top"/>
    </xf>
    <xf numFmtId="3" fontId="14" fillId="0" borderId="14" xfId="0" applyNumberFormat="1" applyFont="1" applyBorder="1" applyAlignment="1">
      <alignment horizontal="center" vertical="top"/>
    </xf>
    <xf numFmtId="3" fontId="5" fillId="4" borderId="14" xfId="0" applyNumberFormat="1" applyFont="1" applyFill="1" applyBorder="1" applyAlignment="1">
      <alignment horizontal="center" vertical="center"/>
    </xf>
    <xf numFmtId="3" fontId="5" fillId="4" borderId="5" xfId="0" applyNumberFormat="1" applyFont="1" applyFill="1" applyBorder="1" applyAlignment="1">
      <alignment horizontal="center"/>
    </xf>
    <xf numFmtId="164" fontId="5" fillId="2" borderId="9" xfId="0" applyNumberFormat="1" applyFont="1" applyFill="1" applyBorder="1" applyAlignment="1">
      <alignment horizontal="center" vertical="center"/>
    </xf>
    <xf numFmtId="167" fontId="14" fillId="3" borderId="7" xfId="0" applyNumberFormat="1" applyFont="1" applyFill="1" applyBorder="1"/>
    <xf numFmtId="166" fontId="3" fillId="0" borderId="7" xfId="0" applyNumberFormat="1" applyFont="1" applyBorder="1"/>
    <xf numFmtId="166" fontId="3" fillId="0" borderId="7" xfId="0" applyNumberFormat="1" applyFont="1" applyFill="1" applyBorder="1"/>
    <xf numFmtId="164" fontId="5" fillId="2" borderId="7" xfId="0" applyNumberFormat="1" applyFont="1" applyFill="1" applyBorder="1" applyAlignment="1">
      <alignment horizontal="center" vertical="center"/>
    </xf>
    <xf numFmtId="3" fontId="5" fillId="0" borderId="7" xfId="0" applyNumberFormat="1" applyFont="1" applyBorder="1" applyAlignment="1">
      <alignment horizontal="right"/>
    </xf>
    <xf numFmtId="3" fontId="5" fillId="0" borderId="7" xfId="0" applyNumberFormat="1" applyFont="1" applyFill="1" applyBorder="1" applyAlignment="1">
      <alignment horizontal="right"/>
    </xf>
    <xf numFmtId="3" fontId="14" fillId="0" borderId="9" xfId="0" applyNumberFormat="1" applyFont="1" applyBorder="1" applyAlignment="1">
      <alignment horizontal="center" vertical="top"/>
    </xf>
    <xf numFmtId="3" fontId="5" fillId="0" borderId="9" xfId="0" applyNumberFormat="1" applyFont="1" applyFill="1" applyBorder="1" applyAlignment="1">
      <alignment horizontal="right"/>
    </xf>
    <xf numFmtId="3" fontId="5" fillId="0" borderId="9" xfId="0" applyNumberFormat="1" applyFont="1" applyBorder="1" applyAlignment="1">
      <alignment horizontal="right"/>
    </xf>
    <xf numFmtId="167" fontId="15" fillId="3" borderId="7" xfId="0" applyNumberFormat="1" applyFont="1" applyFill="1" applyBorder="1"/>
    <xf numFmtId="166" fontId="14" fillId="0" borderId="7" xfId="0" applyNumberFormat="1" applyFont="1" applyBorder="1"/>
    <xf numFmtId="166" fontId="14" fillId="0" borderId="7" xfId="0" applyNumberFormat="1" applyFont="1" applyFill="1" applyBorder="1"/>
    <xf numFmtId="167" fontId="14" fillId="3" borderId="10" xfId="0" applyNumberFormat="1" applyFont="1" applyFill="1" applyBorder="1"/>
    <xf numFmtId="166" fontId="14" fillId="0" borderId="9" xfId="0" applyNumberFormat="1" applyFont="1" applyBorder="1"/>
    <xf numFmtId="166" fontId="14" fillId="0" borderId="9" xfId="0" applyNumberFormat="1" applyFont="1" applyFill="1" applyBorder="1"/>
    <xf numFmtId="166" fontId="14" fillId="0" borderId="10" xfId="0" applyNumberFormat="1" applyFont="1" applyBorder="1"/>
    <xf numFmtId="166" fontId="14" fillId="0" borderId="10" xfId="0" applyNumberFormat="1" applyFont="1" applyFill="1" applyBorder="1"/>
    <xf numFmtId="167" fontId="15" fillId="3" borderId="10" xfId="0" applyNumberFormat="1" applyFont="1" applyFill="1" applyBorder="1"/>
    <xf numFmtId="3" fontId="5" fillId="0" borderId="7" xfId="0" applyNumberFormat="1" applyFont="1" applyBorder="1" applyAlignment="1"/>
    <xf numFmtId="166" fontId="2" fillId="0" borderId="0" xfId="0" applyNumberFormat="1" applyFont="1"/>
    <xf numFmtId="3" fontId="17" fillId="0" borderId="7" xfId="0" applyNumberFormat="1" applyFont="1" applyBorder="1" applyAlignment="1">
      <alignment horizontal="right"/>
    </xf>
    <xf numFmtId="3" fontId="2" fillId="0" borderId="7" xfId="4" applyNumberFormat="1" applyFont="1" applyFill="1" applyBorder="1" applyAlignment="1">
      <alignment horizontal="right" vertical="top"/>
    </xf>
    <xf numFmtId="166" fontId="15" fillId="0" borderId="10" xfId="0" applyNumberFormat="1" applyFont="1" applyBorder="1"/>
    <xf numFmtId="166" fontId="15" fillId="0" borderId="10" xfId="0" applyNumberFormat="1" applyFont="1" applyFill="1" applyBorder="1"/>
    <xf numFmtId="3" fontId="2" fillId="0" borderId="10" xfId="4" applyNumberFormat="1" applyFont="1" applyFill="1" applyBorder="1" applyAlignment="1">
      <alignment horizontal="right" vertical="top"/>
    </xf>
    <xf numFmtId="164" fontId="5" fillId="2" borderId="10" xfId="0" applyNumberFormat="1" applyFont="1" applyFill="1" applyBorder="1" applyAlignment="1">
      <alignment horizontal="center" vertical="center"/>
    </xf>
    <xf numFmtId="164" fontId="5" fillId="2" borderId="14" xfId="0" applyNumberFormat="1" applyFont="1" applyFill="1" applyBorder="1" applyAlignment="1">
      <alignment horizontal="center" vertical="center"/>
    </xf>
    <xf numFmtId="0" fontId="13" fillId="0" borderId="4" xfId="2" applyFont="1" applyBorder="1" applyAlignment="1">
      <alignment horizontal="center" vertical="center" wrapText="1"/>
    </xf>
    <xf numFmtId="0" fontId="13" fillId="3" borderId="9" xfId="2" applyFont="1" applyFill="1" applyBorder="1" applyAlignment="1">
      <alignment horizontal="center" vertical="center" wrapText="1"/>
    </xf>
    <xf numFmtId="0" fontId="11" fillId="2" borderId="9" xfId="2" applyFont="1" applyFill="1" applyBorder="1" applyAlignment="1">
      <alignment horizontal="center" vertical="center" wrapText="1"/>
    </xf>
    <xf numFmtId="4" fontId="14" fillId="3" borderId="9" xfId="0" applyNumberFormat="1" applyFont="1" applyFill="1" applyBorder="1" applyAlignment="1">
      <alignment horizontal="center" vertical="top"/>
    </xf>
    <xf numFmtId="4" fontId="14" fillId="3" borderId="7" xfId="0" applyNumberFormat="1" applyFont="1" applyFill="1" applyBorder="1" applyAlignment="1">
      <alignment horizontal="center" vertical="top"/>
    </xf>
    <xf numFmtId="4" fontId="14" fillId="3" borderId="10" xfId="0" applyNumberFormat="1" applyFont="1" applyFill="1" applyBorder="1" applyAlignment="1">
      <alignment horizontal="center" vertical="top"/>
    </xf>
    <xf numFmtId="164" fontId="5" fillId="0" borderId="9" xfId="2" applyNumberFormat="1" applyFont="1" applyBorder="1" applyAlignment="1">
      <alignment horizontal="center"/>
    </xf>
    <xf numFmtId="164" fontId="5" fillId="0" borderId="7" xfId="2" applyNumberFormat="1" applyFont="1" applyBorder="1" applyAlignment="1">
      <alignment horizontal="center"/>
    </xf>
    <xf numFmtId="164" fontId="5" fillId="0" borderId="10" xfId="2" applyNumberFormat="1" applyFont="1" applyBorder="1" applyAlignment="1">
      <alignment horizontal="center"/>
    </xf>
    <xf numFmtId="4" fontId="5" fillId="3" borderId="7" xfId="0" applyNumberFormat="1" applyFont="1" applyFill="1" applyBorder="1" applyAlignment="1">
      <alignment horizontal="center"/>
    </xf>
    <xf numFmtId="167" fontId="14" fillId="3" borderId="7" xfId="0" applyNumberFormat="1" applyFont="1" applyFill="1" applyBorder="1" applyAlignment="1">
      <alignment horizontal="center"/>
    </xf>
    <xf numFmtId="167" fontId="15" fillId="3" borderId="7" xfId="0" applyNumberFormat="1" applyFont="1" applyFill="1" applyBorder="1" applyAlignment="1">
      <alignment horizontal="center"/>
    </xf>
    <xf numFmtId="167" fontId="14" fillId="3" borderId="10" xfId="0" applyNumberFormat="1" applyFont="1" applyFill="1" applyBorder="1" applyAlignment="1">
      <alignment horizontal="center"/>
    </xf>
    <xf numFmtId="167" fontId="15" fillId="3" borderId="10" xfId="0" applyNumberFormat="1" applyFont="1" applyFill="1" applyBorder="1" applyAlignment="1">
      <alignment horizontal="center"/>
    </xf>
    <xf numFmtId="0" fontId="5" fillId="0" borderId="10" xfId="2" applyFont="1" applyBorder="1" applyAlignment="1">
      <alignment horizontal="center"/>
    </xf>
    <xf numFmtId="0" fontId="11" fillId="0" borderId="15" xfId="2"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xf numFmtId="0" fontId="0" fillId="0" borderId="16" xfId="0" applyBorder="1" applyAlignment="1"/>
    <xf numFmtId="3" fontId="13" fillId="2" borderId="7" xfId="2" applyNumberFormat="1" applyFont="1" applyFill="1" applyBorder="1" applyAlignment="1">
      <alignment horizontal="center" vertical="center" wrapText="1"/>
    </xf>
    <xf numFmtId="3" fontId="14" fillId="8" borderId="7" xfId="0" applyNumberFormat="1" applyFont="1" applyFill="1" applyBorder="1" applyAlignment="1">
      <alignment horizontal="center" vertical="top"/>
    </xf>
    <xf numFmtId="165" fontId="14" fillId="9" borderId="9" xfId="0" applyNumberFormat="1" applyFont="1" applyFill="1" applyBorder="1" applyAlignment="1">
      <alignment horizontal="center" vertical="top"/>
    </xf>
    <xf numFmtId="165" fontId="14" fillId="9" borderId="7" xfId="0" applyNumberFormat="1" applyFont="1" applyFill="1" applyBorder="1" applyAlignment="1">
      <alignment horizontal="center" vertical="top"/>
    </xf>
    <xf numFmtId="3" fontId="5" fillId="8" borderId="9" xfId="0" applyNumberFormat="1" applyFont="1" applyFill="1" applyBorder="1" applyAlignment="1">
      <alignment horizontal="center"/>
    </xf>
    <xf numFmtId="3" fontId="5" fillId="8" borderId="7" xfId="0" applyNumberFormat="1" applyFont="1" applyFill="1" applyBorder="1" applyAlignment="1">
      <alignment horizontal="center"/>
    </xf>
    <xf numFmtId="165" fontId="14" fillId="9" borderId="10" xfId="0" applyNumberFormat="1" applyFont="1" applyFill="1" applyBorder="1" applyAlignment="1">
      <alignment horizontal="center" vertical="top"/>
    </xf>
    <xf numFmtId="165" fontId="14" fillId="5" borderId="9" xfId="0" applyNumberFormat="1" applyFont="1" applyFill="1" applyBorder="1" applyAlignment="1">
      <alignment horizontal="center" vertical="top"/>
    </xf>
    <xf numFmtId="165" fontId="14" fillId="5" borderId="7" xfId="0" applyNumberFormat="1" applyFont="1" applyFill="1" applyBorder="1" applyAlignment="1">
      <alignment horizontal="center" vertical="top"/>
    </xf>
    <xf numFmtId="165" fontId="14" fillId="5" borderId="10" xfId="0" applyNumberFormat="1" applyFont="1" applyFill="1" applyBorder="1" applyAlignment="1">
      <alignment horizontal="center" vertical="top"/>
    </xf>
    <xf numFmtId="165" fontId="2" fillId="5" borderId="10" xfId="0" applyNumberFormat="1" applyFont="1" applyFill="1" applyBorder="1" applyAlignment="1">
      <alignment horizontal="center" vertical="top"/>
    </xf>
    <xf numFmtId="0" fontId="11" fillId="3" borderId="9" xfId="2" applyFont="1" applyFill="1" applyBorder="1" applyAlignment="1">
      <alignment horizontal="center" vertical="center" wrapText="1"/>
    </xf>
    <xf numFmtId="0" fontId="5" fillId="0" borderId="16" xfId="2" applyFont="1" applyBorder="1"/>
    <xf numFmtId="0" fontId="0" fillId="0" borderId="15" xfId="0" applyBorder="1" applyAlignment="1"/>
    <xf numFmtId="0" fontId="0" fillId="0" borderId="4" xfId="0" applyBorder="1" applyAlignment="1"/>
    <xf numFmtId="0" fontId="12" fillId="0" borderId="1" xfId="2" applyFont="1" applyBorder="1" applyAlignment="1">
      <alignment horizontal="center" vertical="center" wrapText="1"/>
    </xf>
    <xf numFmtId="0" fontId="14" fillId="0" borderId="8" xfId="2" applyFont="1" applyBorder="1" applyAlignment="1">
      <alignment horizontal="left" vertical="top" wrapText="1"/>
    </xf>
    <xf numFmtId="0" fontId="13" fillId="0" borderId="9" xfId="2" applyFont="1" applyFill="1" applyBorder="1" applyAlignment="1">
      <alignment horizontal="center" vertical="center" wrapText="1"/>
    </xf>
    <xf numFmtId="166" fontId="16" fillId="0" borderId="7" xfId="0" applyNumberFormat="1" applyFont="1" applyBorder="1"/>
    <xf numFmtId="166" fontId="16" fillId="0" borderId="7" xfId="0" applyNumberFormat="1" applyFont="1" applyFill="1" applyBorder="1"/>
    <xf numFmtId="3" fontId="6" fillId="0" borderId="7" xfId="0" applyNumberFormat="1" applyFont="1" applyBorder="1"/>
    <xf numFmtId="3" fontId="14" fillId="0" borderId="7" xfId="0" applyNumberFormat="1" applyFont="1" applyBorder="1" applyAlignment="1">
      <alignment horizontal="right" vertical="top"/>
    </xf>
    <xf numFmtId="166" fontId="16" fillId="0" borderId="9" xfId="0" applyNumberFormat="1" applyFont="1" applyBorder="1"/>
    <xf numFmtId="166" fontId="16" fillId="0" borderId="9" xfId="0" applyNumberFormat="1" applyFont="1" applyFill="1" applyBorder="1"/>
    <xf numFmtId="166" fontId="16" fillId="0" borderId="10" xfId="0" applyNumberFormat="1" applyFont="1" applyBorder="1"/>
    <xf numFmtId="166" fontId="16" fillId="0" borderId="10" xfId="0" applyNumberFormat="1" applyFont="1" applyFill="1" applyBorder="1"/>
    <xf numFmtId="3" fontId="14" fillId="0" borderId="10" xfId="0" applyNumberFormat="1" applyFont="1" applyBorder="1" applyAlignment="1">
      <alignment horizontal="right" vertical="top"/>
    </xf>
    <xf numFmtId="3" fontId="14" fillId="8" borderId="9" xfId="0" applyNumberFormat="1" applyFont="1" applyFill="1" applyBorder="1" applyAlignment="1">
      <alignment horizontal="center" vertical="top"/>
    </xf>
    <xf numFmtId="3" fontId="14" fillId="8" borderId="10" xfId="0" applyNumberFormat="1" applyFont="1" applyFill="1" applyBorder="1" applyAlignment="1">
      <alignment horizontal="center" vertical="top"/>
    </xf>
    <xf numFmtId="3" fontId="5" fillId="10" borderId="7" xfId="0" applyNumberFormat="1" applyFont="1" applyFill="1" applyBorder="1" applyAlignment="1">
      <alignment horizontal="center"/>
    </xf>
    <xf numFmtId="3" fontId="14" fillId="10" borderId="7" xfId="0" applyNumberFormat="1" applyFont="1" applyFill="1" applyBorder="1" applyAlignment="1">
      <alignment horizontal="center" vertical="top"/>
    </xf>
    <xf numFmtId="3" fontId="5" fillId="10" borderId="0" xfId="0" applyNumberFormat="1" applyFont="1" applyFill="1" applyAlignment="1">
      <alignment horizontal="center"/>
    </xf>
    <xf numFmtId="3" fontId="5" fillId="10" borderId="10" xfId="0" applyNumberFormat="1" applyFont="1" applyFill="1" applyBorder="1" applyAlignment="1">
      <alignment horizontal="center"/>
    </xf>
    <xf numFmtId="3" fontId="14" fillId="10" borderId="10" xfId="0" applyNumberFormat="1" applyFont="1" applyFill="1" applyBorder="1" applyAlignment="1">
      <alignment horizontal="center" vertical="top"/>
    </xf>
    <xf numFmtId="3" fontId="5" fillId="10" borderId="9" xfId="0" applyNumberFormat="1" applyFont="1" applyFill="1" applyBorder="1" applyAlignment="1">
      <alignment horizontal="center"/>
    </xf>
    <xf numFmtId="3" fontId="14" fillId="10" borderId="8" xfId="0" applyNumberFormat="1" applyFont="1" applyFill="1" applyBorder="1" applyAlignment="1">
      <alignment horizontal="center" vertical="top"/>
    </xf>
    <xf numFmtId="3" fontId="14" fillId="10" borderId="12" xfId="0" applyNumberFormat="1" applyFont="1" applyFill="1" applyBorder="1" applyAlignment="1">
      <alignment horizontal="center" vertical="top"/>
    </xf>
    <xf numFmtId="3" fontId="14" fillId="10" borderId="7" xfId="0" applyNumberFormat="1" applyFont="1" applyFill="1" applyBorder="1" applyAlignment="1">
      <alignment horizontal="center"/>
    </xf>
  </cellXfs>
  <cellStyles count="5">
    <cellStyle name="Normal" xfId="0" builtinId="0"/>
    <cellStyle name="Normal 2" xfId="1"/>
    <cellStyle name="Normal 3" xfId="2"/>
    <cellStyle name="Pourcentage 2" xfId="3"/>
    <cellStyle name="Texte explicatif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71640</xdr:colOff>
      <xdr:row>0</xdr:row>
      <xdr:rowOff>129029</xdr:rowOff>
    </xdr:from>
    <xdr:to>
      <xdr:col>2</xdr:col>
      <xdr:colOff>199140</xdr:colOff>
      <xdr:row>5</xdr:row>
      <xdr:rowOff>145717</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840" y="129029"/>
          <a:ext cx="1373594" cy="760759"/>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487680</xdr:colOff>
      <xdr:row>0</xdr:row>
      <xdr:rowOff>0</xdr:rowOff>
    </xdr:from>
    <xdr:to>
      <xdr:col>9</xdr:col>
      <xdr:colOff>320042</xdr:colOff>
      <xdr:row>4</xdr:row>
      <xdr:rowOff>48769</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3060" y="0"/>
          <a:ext cx="1188722" cy="65836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V1641"/>
  <sheetViews>
    <sheetView tabSelected="1" zoomScale="85" zoomScaleNormal="85" workbookViewId="0">
      <selection activeCell="L36" sqref="L36"/>
    </sheetView>
  </sheetViews>
  <sheetFormatPr baseColWidth="10" defaultColWidth="8.85546875" defaultRowHeight="12.75" x14ac:dyDescent="0.2"/>
  <cols>
    <col min="1" max="1" width="6.7109375" style="2" customWidth="1"/>
    <col min="2" max="2" width="18.140625" style="2" customWidth="1"/>
    <col min="3" max="3" width="10.85546875" style="1" customWidth="1"/>
    <col min="4" max="5" width="10.85546875" style="28" customWidth="1"/>
    <col min="6" max="6" width="10.85546875" style="1" customWidth="1"/>
    <col min="7" max="7" width="10.85546875" style="28" customWidth="1"/>
    <col min="8" max="8" width="12" style="29" customWidth="1"/>
    <col min="9" max="10" width="12.85546875" style="29" customWidth="1"/>
    <col min="11" max="12" width="12.85546875" style="28" customWidth="1"/>
    <col min="13" max="13" width="12.5703125" style="1" customWidth="1"/>
    <col min="14" max="16" width="12.28515625" style="1" customWidth="1"/>
    <col min="17" max="17" width="12.7109375" style="1" customWidth="1"/>
    <col min="18" max="18" width="12.42578125" style="1" customWidth="1"/>
    <col min="19" max="19" width="13.5703125" style="1" customWidth="1"/>
    <col min="20" max="23" width="12.42578125" style="1" customWidth="1"/>
    <col min="24" max="24" width="10.140625" style="1" customWidth="1"/>
    <col min="25" max="25" width="10.28515625" style="1" customWidth="1"/>
    <col min="26" max="28" width="8.5703125" style="1" customWidth="1"/>
    <col min="29" max="29" width="7.28515625" style="1" customWidth="1"/>
    <col min="30" max="30" width="7.28515625" style="31" customWidth="1"/>
    <col min="31" max="31" width="9.140625" style="31" customWidth="1"/>
    <col min="32" max="34" width="9" style="31" customWidth="1"/>
    <col min="35" max="35" width="9.5703125" style="1" customWidth="1"/>
    <col min="36" max="36" width="10.42578125" style="1" customWidth="1"/>
    <col min="37" max="37" width="7.85546875" style="2" customWidth="1"/>
    <col min="38" max="38" width="11" style="2" customWidth="1"/>
    <col min="39" max="1010" width="11.42578125" style="2" customWidth="1"/>
    <col min="1011" max="16384" width="8.85546875" style="32"/>
  </cols>
  <sheetData>
    <row r="1" spans="1:1010" ht="12" customHeight="1" x14ac:dyDescent="0.2">
      <c r="A1" s="45" t="s">
        <v>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row>
    <row r="2" spans="1:1010" x14ac:dyDescent="0.2">
      <c r="A2" s="46" t="s">
        <v>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row>
    <row r="3" spans="1:1010" x14ac:dyDescent="0.2">
      <c r="A3" s="47" t="s">
        <v>2</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1010" ht="6.6" customHeight="1" x14ac:dyDescent="0.2">
      <c r="A4" s="47" t="s">
        <v>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row>
    <row r="5" spans="1:1010"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row>
    <row r="6" spans="1:1010" s="3" customFormat="1" ht="20.25" x14ac:dyDescent="0.2">
      <c r="A6" s="48" t="s">
        <v>4</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1"/>
    </row>
    <row r="7" spans="1:1010" s="3" customFormat="1" ht="33.75" customHeight="1" x14ac:dyDescent="0.2">
      <c r="A7" s="44" t="s">
        <v>5</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1010" s="3" customFormat="1" ht="33.75" customHeight="1" x14ac:dyDescent="0.2">
      <c r="A8" s="40" t="s">
        <v>6</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row>
    <row r="9" spans="1:1010" ht="24" customHeight="1" x14ac:dyDescent="0.2">
      <c r="A9" s="4"/>
      <c r="B9" s="5"/>
      <c r="C9" s="41" t="s">
        <v>7</v>
      </c>
      <c r="D9" s="119"/>
      <c r="E9" s="119"/>
      <c r="F9" s="119"/>
      <c r="G9" s="119"/>
      <c r="H9" s="119"/>
      <c r="I9" s="119"/>
      <c r="J9" s="119"/>
      <c r="K9" s="119"/>
      <c r="L9" s="119"/>
      <c r="M9" s="119"/>
      <c r="N9" s="120"/>
      <c r="O9" s="41" t="s">
        <v>8</v>
      </c>
      <c r="P9" s="119"/>
      <c r="Q9" s="119"/>
      <c r="R9" s="119"/>
      <c r="S9" s="119"/>
      <c r="T9" s="119"/>
      <c r="U9" s="119"/>
      <c r="V9" s="119"/>
      <c r="W9" s="119"/>
      <c r="X9" s="119"/>
      <c r="Y9" s="119"/>
      <c r="Z9" s="120"/>
      <c r="AA9" s="41" t="s">
        <v>9</v>
      </c>
      <c r="AB9" s="121"/>
      <c r="AC9" s="121"/>
      <c r="AD9" s="121"/>
      <c r="AE9" s="121"/>
      <c r="AF9" s="121"/>
      <c r="AG9" s="121"/>
      <c r="AH9" s="121"/>
      <c r="AI9" s="121"/>
      <c r="AJ9" s="121"/>
      <c r="AK9" s="121"/>
      <c r="AL9" s="121"/>
      <c r="AM9" s="122"/>
    </row>
    <row r="10" spans="1:1010" ht="36.75" customHeight="1" x14ac:dyDescent="0.2">
      <c r="A10" s="42" t="s">
        <v>40</v>
      </c>
      <c r="B10" s="42"/>
      <c r="C10" s="6">
        <v>2015</v>
      </c>
      <c r="D10" s="6">
        <v>2016</v>
      </c>
      <c r="E10" s="6">
        <v>2017</v>
      </c>
      <c r="F10" s="6">
        <v>2018</v>
      </c>
      <c r="G10" s="7">
        <v>2019</v>
      </c>
      <c r="H10" s="8">
        <v>2020</v>
      </c>
      <c r="I10" s="8">
        <v>2021</v>
      </c>
      <c r="J10" s="8">
        <v>2022</v>
      </c>
      <c r="K10" s="7">
        <v>2023</v>
      </c>
      <c r="L10" s="7">
        <v>2024</v>
      </c>
      <c r="M10" s="9">
        <v>2025</v>
      </c>
      <c r="N10" s="6" t="s">
        <v>10</v>
      </c>
      <c r="O10" s="6">
        <v>2015</v>
      </c>
      <c r="P10" s="6">
        <v>2016</v>
      </c>
      <c r="Q10" s="6">
        <v>2017</v>
      </c>
      <c r="R10" s="6">
        <v>2018</v>
      </c>
      <c r="S10" s="6">
        <v>2019</v>
      </c>
      <c r="T10" s="6">
        <v>2020</v>
      </c>
      <c r="U10" s="103">
        <v>2021</v>
      </c>
      <c r="V10" s="6">
        <v>2022</v>
      </c>
      <c r="W10" s="6">
        <v>2023</v>
      </c>
      <c r="X10" s="6">
        <v>2024</v>
      </c>
      <c r="Y10" s="34">
        <v>2025</v>
      </c>
      <c r="Z10" s="10" t="s">
        <v>11</v>
      </c>
      <c r="AA10" s="134">
        <v>2015</v>
      </c>
      <c r="AB10" s="104">
        <v>2016</v>
      </c>
      <c r="AC10" s="104">
        <v>2017</v>
      </c>
      <c r="AD10" s="104">
        <v>2018</v>
      </c>
      <c r="AE10" s="104">
        <v>2019</v>
      </c>
      <c r="AF10" s="104">
        <v>2020</v>
      </c>
      <c r="AG10" s="104">
        <v>2021</v>
      </c>
      <c r="AH10" s="104">
        <v>2022</v>
      </c>
      <c r="AI10" s="104">
        <v>2023</v>
      </c>
      <c r="AJ10" s="104">
        <v>2024</v>
      </c>
      <c r="AK10" s="34">
        <v>2025</v>
      </c>
      <c r="AL10" s="33" t="s">
        <v>10</v>
      </c>
      <c r="AM10" s="33" t="s">
        <v>11</v>
      </c>
    </row>
    <row r="11" spans="1:1010" ht="12" customHeight="1" x14ac:dyDescent="0.2">
      <c r="A11" s="43" t="s">
        <v>12</v>
      </c>
      <c r="B11" s="11" t="s">
        <v>13</v>
      </c>
      <c r="C11" s="152">
        <v>227452678</v>
      </c>
      <c r="D11" s="152">
        <v>225612161</v>
      </c>
      <c r="E11" s="152">
        <v>211677342</v>
      </c>
      <c r="F11" s="153">
        <v>227213368</v>
      </c>
      <c r="G11" s="153">
        <v>212071237</v>
      </c>
      <c r="H11" s="124">
        <v>221980177</v>
      </c>
      <c r="I11" s="124">
        <v>211829762</v>
      </c>
      <c r="J11" s="124">
        <v>208335148</v>
      </c>
      <c r="K11" s="124">
        <v>208287948</v>
      </c>
      <c r="L11" s="124">
        <v>200539946</v>
      </c>
      <c r="M11" s="153">
        <v>199869860</v>
      </c>
      <c r="N11" s="51">
        <v>-3.3414090976169319E-3</v>
      </c>
      <c r="O11" s="52">
        <v>363.58759807981943</v>
      </c>
      <c r="P11" s="53">
        <v>350.16960727876949</v>
      </c>
      <c r="Q11" s="53">
        <v>374.40427081368279</v>
      </c>
      <c r="R11" s="53">
        <v>386.94309629586633</v>
      </c>
      <c r="S11" s="53">
        <v>393.28055054202576</v>
      </c>
      <c r="T11" s="53">
        <v>411.30493923921858</v>
      </c>
      <c r="U11" s="53">
        <v>413.06919748520647</v>
      </c>
      <c r="V11" s="52">
        <v>447.36661767889103</v>
      </c>
      <c r="W11" s="53">
        <v>535.52500792550393</v>
      </c>
      <c r="X11" s="53">
        <v>522.37891604133358</v>
      </c>
      <c r="Y11" s="53">
        <v>540.93914745775885</v>
      </c>
      <c r="Z11" s="54">
        <v>-3.5198608019400002E-3</v>
      </c>
      <c r="AA11" s="130">
        <v>363.58759807981943</v>
      </c>
      <c r="AB11" s="130">
        <v>350.16960727876949</v>
      </c>
      <c r="AC11" s="130">
        <v>374.40427081368279</v>
      </c>
      <c r="AD11" s="130">
        <v>386.94309629586633</v>
      </c>
      <c r="AE11" s="130">
        <v>393.28055054202576</v>
      </c>
      <c r="AF11" s="130">
        <v>411.30493923921858</v>
      </c>
      <c r="AG11" s="130">
        <v>413.06919748520647</v>
      </c>
      <c r="AH11" s="130">
        <v>447.36661767889103</v>
      </c>
      <c r="AI11" s="130">
        <v>535.52500792550393</v>
      </c>
      <c r="AJ11" s="130">
        <v>522.37891604133358</v>
      </c>
      <c r="AK11" s="130">
        <v>540.93914745775885</v>
      </c>
      <c r="AL11" s="109">
        <v>-3.5198608019400002E-3</v>
      </c>
      <c r="AM11" s="109">
        <v>3.553020776006334E-2</v>
      </c>
      <c r="ALT11" s="32"/>
      <c r="ALU11" s="32"/>
      <c r="ALV11" s="32"/>
    </row>
    <row r="12" spans="1:1010" x14ac:dyDescent="0.2">
      <c r="A12" s="43"/>
      <c r="B12" s="13" t="s">
        <v>14</v>
      </c>
      <c r="C12" s="154">
        <v>435486351</v>
      </c>
      <c r="D12" s="152">
        <v>440315467</v>
      </c>
      <c r="E12" s="154">
        <v>410542115</v>
      </c>
      <c r="F12" s="153">
        <v>444596433</v>
      </c>
      <c r="G12" s="153">
        <v>409197620</v>
      </c>
      <c r="H12" s="124">
        <v>434875696</v>
      </c>
      <c r="I12" s="124">
        <v>410139807</v>
      </c>
      <c r="J12" s="124">
        <v>401514528</v>
      </c>
      <c r="K12" s="124">
        <v>401380420</v>
      </c>
      <c r="L12" s="124">
        <v>394384185</v>
      </c>
      <c r="M12" s="153">
        <v>388004663</v>
      </c>
      <c r="N12" s="51">
        <v>-1.6175907256524513E-2</v>
      </c>
      <c r="O12" s="53">
        <v>361.07638895563866</v>
      </c>
      <c r="P12" s="53">
        <v>345.22016292296041</v>
      </c>
      <c r="Q12" s="53">
        <v>368.89999445980322</v>
      </c>
      <c r="R12" s="53">
        <v>389.39606510224172</v>
      </c>
      <c r="S12" s="53">
        <v>395.97128248084437</v>
      </c>
      <c r="T12" s="53">
        <v>406.52492280507136</v>
      </c>
      <c r="U12" s="53">
        <v>408.33582413370556</v>
      </c>
      <c r="V12" s="50">
        <v>451.24586634360963</v>
      </c>
      <c r="W12" s="55">
        <v>532.8215360001534</v>
      </c>
      <c r="X12" s="55">
        <v>517.55422187953195</v>
      </c>
      <c r="Y12" s="55">
        <v>539.37960229381906</v>
      </c>
      <c r="Z12" s="54">
        <v>-2.8830325393700562E-3</v>
      </c>
      <c r="AA12" s="131">
        <v>361.07638895563866</v>
      </c>
      <c r="AB12" s="131">
        <v>345.22016292296041</v>
      </c>
      <c r="AC12" s="131">
        <v>368.89999445980322</v>
      </c>
      <c r="AD12" s="131">
        <v>389.39606510224172</v>
      </c>
      <c r="AE12" s="131">
        <v>395.97128248084437</v>
      </c>
      <c r="AF12" s="131">
        <v>406.52492280507136</v>
      </c>
      <c r="AG12" s="131">
        <v>408.33582413370556</v>
      </c>
      <c r="AH12" s="131">
        <v>451.24586634360963</v>
      </c>
      <c r="AI12" s="131">
        <v>532.8215360001534</v>
      </c>
      <c r="AJ12" s="131">
        <v>517.55422187953195</v>
      </c>
      <c r="AK12" s="131">
        <v>539.37960229381906</v>
      </c>
      <c r="AL12" s="110">
        <v>-2.8830325393700562E-3</v>
      </c>
      <c r="AM12" s="110">
        <v>4.2170229691155484E-2</v>
      </c>
    </row>
    <row r="13" spans="1:1010" ht="12.75" customHeight="1" x14ac:dyDescent="0.2">
      <c r="A13" s="43"/>
      <c r="B13" s="13" t="s">
        <v>15</v>
      </c>
      <c r="C13" s="154">
        <v>668686430</v>
      </c>
      <c r="D13" s="152">
        <v>670207589</v>
      </c>
      <c r="E13" s="154">
        <v>635918403</v>
      </c>
      <c r="F13" s="153">
        <v>675598983</v>
      </c>
      <c r="G13" s="153">
        <v>632241733</v>
      </c>
      <c r="H13" s="124">
        <v>667238025</v>
      </c>
      <c r="I13" s="124">
        <v>633931977</v>
      </c>
      <c r="J13" s="124">
        <v>619443297</v>
      </c>
      <c r="K13" s="124">
        <v>618149072</v>
      </c>
      <c r="L13" s="124">
        <v>606598835</v>
      </c>
      <c r="M13" s="153"/>
      <c r="N13" s="51"/>
      <c r="O13" s="53">
        <v>338.95300114991426</v>
      </c>
      <c r="P13" s="53">
        <v>345.2341069963332</v>
      </c>
      <c r="Q13" s="53">
        <v>362.77935081628959</v>
      </c>
      <c r="R13" s="53">
        <v>374.14829812329435</v>
      </c>
      <c r="S13" s="53">
        <v>384.34045337161928</v>
      </c>
      <c r="T13" s="53">
        <v>398.20798784034571</v>
      </c>
      <c r="U13" s="53">
        <v>400.6130976876039</v>
      </c>
      <c r="V13" s="50">
        <v>454.31678337965565</v>
      </c>
      <c r="W13" s="55">
        <v>516.72963435081385</v>
      </c>
      <c r="X13" s="55">
        <v>514.97508844687673</v>
      </c>
      <c r="Y13" s="55"/>
      <c r="Z13" s="54"/>
      <c r="AA13" s="131">
        <v>338.95300114991426</v>
      </c>
      <c r="AB13" s="131">
        <v>345.2341069963332</v>
      </c>
      <c r="AC13" s="131">
        <v>362.77935081628959</v>
      </c>
      <c r="AD13" s="131">
        <v>374.14829812329435</v>
      </c>
      <c r="AE13" s="131">
        <v>384.34045337161928</v>
      </c>
      <c r="AF13" s="131">
        <v>398.20798784034571</v>
      </c>
      <c r="AG13" s="131">
        <v>400.6130976876039</v>
      </c>
      <c r="AH13" s="131">
        <v>454.31678337965565</v>
      </c>
      <c r="AI13" s="131">
        <v>516.72963435081385</v>
      </c>
      <c r="AJ13" s="131">
        <v>514.97508844687673</v>
      </c>
      <c r="AK13" s="131"/>
      <c r="AL13" s="110"/>
      <c r="AM13" s="110"/>
    </row>
    <row r="14" spans="1:1010" x14ac:dyDescent="0.2">
      <c r="A14" s="43"/>
      <c r="B14" s="13" t="s">
        <v>16</v>
      </c>
      <c r="C14" s="154">
        <v>901382147</v>
      </c>
      <c r="D14" s="152">
        <v>900002129</v>
      </c>
      <c r="E14" s="154">
        <v>862549290</v>
      </c>
      <c r="F14" s="153">
        <v>904337034</v>
      </c>
      <c r="G14" s="153">
        <v>852983705</v>
      </c>
      <c r="H14" s="124">
        <v>892248003</v>
      </c>
      <c r="I14" s="124">
        <v>857987245</v>
      </c>
      <c r="J14" s="124">
        <v>834118756</v>
      </c>
      <c r="K14" s="124">
        <v>834442204</v>
      </c>
      <c r="L14" s="124">
        <v>819908420</v>
      </c>
      <c r="M14" s="153"/>
      <c r="N14" s="51"/>
      <c r="O14" s="53">
        <v>339.73652042181777</v>
      </c>
      <c r="P14" s="53">
        <v>326.84515457154754</v>
      </c>
      <c r="Q14" s="53">
        <v>350.6582591646503</v>
      </c>
      <c r="R14" s="53">
        <v>357.3476973007393</v>
      </c>
      <c r="S14" s="53">
        <v>378.90316977410345</v>
      </c>
      <c r="T14" s="53">
        <v>386.28170062469121</v>
      </c>
      <c r="U14" s="53">
        <v>396.67941011014102</v>
      </c>
      <c r="V14" s="50">
        <v>448.33437665964522</v>
      </c>
      <c r="W14" s="55">
        <v>503.07694493292769</v>
      </c>
      <c r="X14" s="55">
        <v>505.07954543835615</v>
      </c>
      <c r="Y14" s="55"/>
      <c r="Z14" s="54"/>
      <c r="AA14" s="131">
        <v>339.73652042181777</v>
      </c>
      <c r="AB14" s="131">
        <v>326.84515457154754</v>
      </c>
      <c r="AC14" s="131">
        <v>350.6582591646503</v>
      </c>
      <c r="AD14" s="131">
        <v>357.3476973007393</v>
      </c>
      <c r="AE14" s="131">
        <v>378.90316977410345</v>
      </c>
      <c r="AF14" s="131">
        <v>386.28170062469121</v>
      </c>
      <c r="AG14" s="131">
        <v>396.67941011014102</v>
      </c>
      <c r="AH14" s="131">
        <v>448.33437665964522</v>
      </c>
      <c r="AI14" s="131">
        <v>503.07694493292769</v>
      </c>
      <c r="AJ14" s="131">
        <v>505.07954543835615</v>
      </c>
      <c r="AK14" s="131"/>
      <c r="AL14" s="110"/>
      <c r="AM14" s="110"/>
    </row>
    <row r="15" spans="1:1010" x14ac:dyDescent="0.2">
      <c r="A15" s="43"/>
      <c r="B15" s="13" t="s">
        <v>17</v>
      </c>
      <c r="C15" s="154">
        <v>1140419088</v>
      </c>
      <c r="D15" s="152">
        <v>1133519949</v>
      </c>
      <c r="E15" s="154">
        <v>1090416552</v>
      </c>
      <c r="F15" s="153">
        <v>1135291000</v>
      </c>
      <c r="G15" s="153">
        <v>1078626892</v>
      </c>
      <c r="H15" s="124">
        <v>1112210895</v>
      </c>
      <c r="I15" s="124">
        <v>1085505528</v>
      </c>
      <c r="J15" s="124">
        <v>1055156674</v>
      </c>
      <c r="K15" s="124">
        <v>1053522727</v>
      </c>
      <c r="L15" s="124">
        <v>1035311597</v>
      </c>
      <c r="M15" s="153"/>
      <c r="N15" s="51"/>
      <c r="O15" s="53">
        <v>338.70769249699879</v>
      </c>
      <c r="P15" s="53">
        <v>322.83648669828568</v>
      </c>
      <c r="Q15" s="53">
        <v>350.2878979716894</v>
      </c>
      <c r="R15" s="53">
        <v>354.54692764735523</v>
      </c>
      <c r="S15" s="53">
        <v>385.78590817855775</v>
      </c>
      <c r="T15" s="53">
        <v>381.32825233905675</v>
      </c>
      <c r="U15" s="53">
        <v>399.43062545957571</v>
      </c>
      <c r="V15" s="50">
        <v>457.37454880424968</v>
      </c>
      <c r="W15" s="55">
        <v>494.66730023341603</v>
      </c>
      <c r="X15" s="55">
        <v>503.79065102459492</v>
      </c>
      <c r="Y15" s="55"/>
      <c r="Z15" s="54"/>
      <c r="AA15" s="131">
        <v>338.70769249699879</v>
      </c>
      <c r="AB15" s="131">
        <v>322.83648669828568</v>
      </c>
      <c r="AC15" s="131">
        <v>350.2878979716894</v>
      </c>
      <c r="AD15" s="131">
        <v>354.54692764735523</v>
      </c>
      <c r="AE15" s="131">
        <v>385.78590817855775</v>
      </c>
      <c r="AF15" s="131">
        <v>381.32825233905675</v>
      </c>
      <c r="AG15" s="131">
        <v>399.43062545957571</v>
      </c>
      <c r="AH15" s="131">
        <v>457.37454880424968</v>
      </c>
      <c r="AI15" s="131">
        <v>494.66730023341603</v>
      </c>
      <c r="AJ15" s="131">
        <v>503.79065102459492</v>
      </c>
      <c r="AK15" s="131"/>
      <c r="AL15" s="110"/>
      <c r="AM15" s="110"/>
    </row>
    <row r="16" spans="1:1010" x14ac:dyDescent="0.2">
      <c r="A16" s="43"/>
      <c r="B16" s="13" t="s">
        <v>18</v>
      </c>
      <c r="C16" s="154">
        <v>1353448695</v>
      </c>
      <c r="D16" s="152">
        <v>1338439830</v>
      </c>
      <c r="E16" s="154">
        <v>1292442119</v>
      </c>
      <c r="F16" s="153">
        <v>1339318492</v>
      </c>
      <c r="G16" s="153">
        <v>1282195085</v>
      </c>
      <c r="H16" s="124">
        <v>1312031823</v>
      </c>
      <c r="I16" s="124">
        <v>1288678358</v>
      </c>
      <c r="J16" s="124">
        <v>1246156327</v>
      </c>
      <c r="K16" s="124">
        <v>1245464866</v>
      </c>
      <c r="L16" s="124">
        <v>1229700188</v>
      </c>
      <c r="M16" s="153"/>
      <c r="N16" s="51"/>
      <c r="O16" s="53">
        <v>344.94803466034119</v>
      </c>
      <c r="P16" s="53">
        <v>323.04682396571519</v>
      </c>
      <c r="Q16" s="53">
        <v>354.45263268084176</v>
      </c>
      <c r="R16" s="53">
        <v>361.51494970372875</v>
      </c>
      <c r="S16" s="53">
        <v>391.75946034055858</v>
      </c>
      <c r="T16" s="53">
        <v>388.78780843141971</v>
      </c>
      <c r="U16" s="53">
        <v>405.66921846064724</v>
      </c>
      <c r="V16" s="50">
        <v>462.71893056690271</v>
      </c>
      <c r="W16" s="55">
        <v>497.6137307336549</v>
      </c>
      <c r="X16" s="55">
        <v>509.0190287861019</v>
      </c>
      <c r="Y16" s="55"/>
      <c r="Z16" s="54"/>
      <c r="AA16" s="131">
        <v>344.94803466034119</v>
      </c>
      <c r="AB16" s="131">
        <v>323.04682396571519</v>
      </c>
      <c r="AC16" s="131">
        <v>354.45263268084176</v>
      </c>
      <c r="AD16" s="131">
        <v>361.51494970372875</v>
      </c>
      <c r="AE16" s="131">
        <v>391.75946034055858</v>
      </c>
      <c r="AF16" s="131">
        <v>388.78780843141971</v>
      </c>
      <c r="AG16" s="131">
        <v>405.66921846064724</v>
      </c>
      <c r="AH16" s="131">
        <v>462.71893056690271</v>
      </c>
      <c r="AI16" s="131">
        <v>497.6137307336549</v>
      </c>
      <c r="AJ16" s="131">
        <v>509.0190287861019</v>
      </c>
      <c r="AK16" s="131"/>
      <c r="AL16" s="110"/>
      <c r="AM16" s="110"/>
    </row>
    <row r="17" spans="1:40" x14ac:dyDescent="0.2">
      <c r="A17" s="43"/>
      <c r="B17" s="13" t="s">
        <v>19</v>
      </c>
      <c r="C17" s="154">
        <v>1552013052</v>
      </c>
      <c r="D17" s="152">
        <v>1534004362</v>
      </c>
      <c r="E17" s="154">
        <v>1486053021</v>
      </c>
      <c r="F17" s="153">
        <v>1535374839</v>
      </c>
      <c r="G17" s="153">
        <v>1472177468</v>
      </c>
      <c r="H17" s="124">
        <v>1507243855</v>
      </c>
      <c r="I17" s="124">
        <v>1483974104</v>
      </c>
      <c r="J17" s="124">
        <v>1434541581</v>
      </c>
      <c r="K17" s="124">
        <v>1430419169</v>
      </c>
      <c r="L17" s="124">
        <v>1416249038</v>
      </c>
      <c r="M17" s="153"/>
      <c r="N17" s="51"/>
      <c r="O17" s="53">
        <v>350.66717260500053</v>
      </c>
      <c r="P17" s="53">
        <v>331.91273908712998</v>
      </c>
      <c r="Q17" s="53">
        <v>373.68054602393045</v>
      </c>
      <c r="R17" s="53">
        <v>377.07552003043503</v>
      </c>
      <c r="S17" s="53">
        <v>401.92480438134555</v>
      </c>
      <c r="T17" s="53">
        <v>397.40372051438726</v>
      </c>
      <c r="U17" s="53">
        <v>423.46888021235094</v>
      </c>
      <c r="V17" s="50">
        <v>479.24441320414388</v>
      </c>
      <c r="W17" s="55">
        <v>510.95348177639079</v>
      </c>
      <c r="X17" s="55">
        <v>518.79441262768671</v>
      </c>
      <c r="Y17" s="55"/>
      <c r="Z17" s="54"/>
      <c r="AA17" s="131">
        <v>350.66717260500053</v>
      </c>
      <c r="AB17" s="131">
        <v>331.91273908712998</v>
      </c>
      <c r="AC17" s="131">
        <v>373.68054602393045</v>
      </c>
      <c r="AD17" s="131">
        <v>377.07552003043503</v>
      </c>
      <c r="AE17" s="131">
        <v>401.92480438134555</v>
      </c>
      <c r="AF17" s="131">
        <v>397.40372051438726</v>
      </c>
      <c r="AG17" s="131">
        <v>423.46888021235094</v>
      </c>
      <c r="AH17" s="131">
        <v>479.24441320414388</v>
      </c>
      <c r="AI17" s="131">
        <v>510.95348177639079</v>
      </c>
      <c r="AJ17" s="131">
        <v>518.79441262768671</v>
      </c>
      <c r="AK17" s="131"/>
      <c r="AL17" s="110"/>
      <c r="AM17" s="110"/>
      <c r="AN17" s="12"/>
    </row>
    <row r="18" spans="1:40" x14ac:dyDescent="0.2">
      <c r="A18" s="43"/>
      <c r="B18" s="13" t="s">
        <v>20</v>
      </c>
      <c r="C18" s="154">
        <v>1747606623</v>
      </c>
      <c r="D18" s="152">
        <v>1719115728</v>
      </c>
      <c r="E18" s="154">
        <v>1674662199</v>
      </c>
      <c r="F18" s="153">
        <v>1722480481</v>
      </c>
      <c r="G18" s="153">
        <v>1659575690</v>
      </c>
      <c r="H18" s="124">
        <v>1692099886</v>
      </c>
      <c r="I18" s="124">
        <v>1670918980</v>
      </c>
      <c r="J18" s="124">
        <v>1611913469</v>
      </c>
      <c r="K18" s="124">
        <v>1605233509</v>
      </c>
      <c r="L18" s="124">
        <v>1590579764</v>
      </c>
      <c r="M18" s="153"/>
      <c r="N18" s="51"/>
      <c r="O18" s="53">
        <v>376.18637996317926</v>
      </c>
      <c r="P18" s="53">
        <v>335.50430768345336</v>
      </c>
      <c r="Q18" s="53">
        <v>383.13193089786171</v>
      </c>
      <c r="R18" s="53">
        <v>387.13529541122563</v>
      </c>
      <c r="S18" s="53">
        <v>413.36969084842832</v>
      </c>
      <c r="T18" s="53">
        <v>406.05993491021826</v>
      </c>
      <c r="U18" s="53">
        <v>429.70042738995596</v>
      </c>
      <c r="V18" s="50">
        <v>486.90092645849734</v>
      </c>
      <c r="W18" s="55">
        <v>516.62418097052796</v>
      </c>
      <c r="X18" s="55">
        <v>517.78083736170083</v>
      </c>
      <c r="Y18" s="55"/>
      <c r="Z18" s="54"/>
      <c r="AA18" s="131">
        <v>376.18637996317926</v>
      </c>
      <c r="AB18" s="131">
        <v>335.50430768345336</v>
      </c>
      <c r="AC18" s="131">
        <v>383.13193089786171</v>
      </c>
      <c r="AD18" s="131">
        <v>387.13529541122563</v>
      </c>
      <c r="AE18" s="131">
        <v>413.36969084842832</v>
      </c>
      <c r="AF18" s="131">
        <v>406.05993491021826</v>
      </c>
      <c r="AG18" s="131">
        <v>429.70042738995596</v>
      </c>
      <c r="AH18" s="131">
        <v>486.90092645849734</v>
      </c>
      <c r="AI18" s="131">
        <v>516.62418097052796</v>
      </c>
      <c r="AJ18" s="131">
        <v>517.78083736170083</v>
      </c>
      <c r="AK18" s="131"/>
      <c r="AL18" s="110"/>
      <c r="AM18" s="110"/>
    </row>
    <row r="19" spans="1:40" x14ac:dyDescent="0.2">
      <c r="A19" s="43"/>
      <c r="B19" s="13" t="s">
        <v>21</v>
      </c>
      <c r="C19" s="154">
        <v>1941011385</v>
      </c>
      <c r="D19" s="152">
        <v>1897073225</v>
      </c>
      <c r="E19" s="154">
        <v>1859002178</v>
      </c>
      <c r="F19" s="153">
        <v>1902117576</v>
      </c>
      <c r="G19" s="153">
        <v>1842308359</v>
      </c>
      <c r="H19" s="124">
        <v>1873423877</v>
      </c>
      <c r="I19" s="124">
        <v>1846416762</v>
      </c>
      <c r="J19" s="124">
        <v>1786869390</v>
      </c>
      <c r="K19" s="124">
        <v>1772008141</v>
      </c>
      <c r="L19" s="124">
        <v>1758585953</v>
      </c>
      <c r="M19" s="153"/>
      <c r="N19" s="51"/>
      <c r="O19" s="53">
        <v>380.48741628206722</v>
      </c>
      <c r="P19" s="53">
        <v>343.16548147093272</v>
      </c>
      <c r="Q19" s="53">
        <v>399.53347849984243</v>
      </c>
      <c r="R19" s="53">
        <v>400.07357373222749</v>
      </c>
      <c r="S19" s="53">
        <v>422.15808173072242</v>
      </c>
      <c r="T19" s="53">
        <v>418.59587793246436</v>
      </c>
      <c r="U19" s="53">
        <v>437.13987986332558</v>
      </c>
      <c r="V19" s="50">
        <v>502.14822598224947</v>
      </c>
      <c r="W19" s="55">
        <v>524.39433577629438</v>
      </c>
      <c r="X19" s="55">
        <v>530.14202828158636</v>
      </c>
      <c r="Y19" s="55"/>
      <c r="Z19" s="54"/>
      <c r="AA19" s="131">
        <v>380.48741628206722</v>
      </c>
      <c r="AB19" s="131">
        <v>343.16548147093272</v>
      </c>
      <c r="AC19" s="131">
        <v>399.53347849984243</v>
      </c>
      <c r="AD19" s="131">
        <v>400.07357373222749</v>
      </c>
      <c r="AE19" s="131">
        <v>422.15808173072242</v>
      </c>
      <c r="AF19" s="131">
        <v>418.59587793246436</v>
      </c>
      <c r="AG19" s="131">
        <v>437.13987986332558</v>
      </c>
      <c r="AH19" s="131">
        <v>502.14822598224947</v>
      </c>
      <c r="AI19" s="131">
        <v>524.39433577629438</v>
      </c>
      <c r="AJ19" s="131">
        <v>530.14202828158636</v>
      </c>
      <c r="AK19" s="131"/>
      <c r="AL19" s="110"/>
      <c r="AM19" s="110"/>
      <c r="AN19" s="12"/>
    </row>
    <row r="20" spans="1:40" x14ac:dyDescent="0.2">
      <c r="A20" s="43"/>
      <c r="B20" s="13" t="s">
        <v>22</v>
      </c>
      <c r="C20" s="154">
        <v>2148742157</v>
      </c>
      <c r="D20" s="152">
        <v>2086048595</v>
      </c>
      <c r="E20" s="154">
        <v>2058541077</v>
      </c>
      <c r="F20" s="153">
        <v>2090946471</v>
      </c>
      <c r="G20" s="153">
        <v>2035564883</v>
      </c>
      <c r="H20" s="124">
        <v>2064177344</v>
      </c>
      <c r="I20" s="124">
        <v>2033121401</v>
      </c>
      <c r="J20" s="124">
        <v>1976167962</v>
      </c>
      <c r="K20" s="124">
        <v>1950694336</v>
      </c>
      <c r="L20" s="124">
        <v>1936473282</v>
      </c>
      <c r="M20" s="153"/>
      <c r="N20" s="51"/>
      <c r="O20" s="53">
        <v>369.65678799728568</v>
      </c>
      <c r="P20" s="53">
        <v>357.88075532183603</v>
      </c>
      <c r="Q20" s="53">
        <v>398.19142276147426</v>
      </c>
      <c r="R20" s="53">
        <v>403.47462475750297</v>
      </c>
      <c r="S20" s="53">
        <v>421.4574380443816</v>
      </c>
      <c r="T20" s="53">
        <v>425.23029198402276</v>
      </c>
      <c r="U20" s="53">
        <v>441.09875480593621</v>
      </c>
      <c r="V20" s="50">
        <v>519.59507378167552</v>
      </c>
      <c r="W20" s="55">
        <v>535.26662768859433</v>
      </c>
      <c r="X20" s="55">
        <v>541.01818626241436</v>
      </c>
      <c r="Y20" s="55"/>
      <c r="Z20" s="54"/>
      <c r="AA20" s="131">
        <v>369.65678799728568</v>
      </c>
      <c r="AB20" s="131">
        <v>357.88075532183603</v>
      </c>
      <c r="AC20" s="131">
        <v>398.19142276147426</v>
      </c>
      <c r="AD20" s="131">
        <v>403.47462475750297</v>
      </c>
      <c r="AE20" s="131">
        <v>421.4574380443816</v>
      </c>
      <c r="AF20" s="131">
        <v>425.23029198402276</v>
      </c>
      <c r="AG20" s="131">
        <v>441.09875480593621</v>
      </c>
      <c r="AH20" s="131">
        <v>519.59507378167552</v>
      </c>
      <c r="AI20" s="131">
        <v>535.26662768859433</v>
      </c>
      <c r="AJ20" s="131">
        <v>541.01818626241436</v>
      </c>
      <c r="AK20" s="131"/>
      <c r="AL20" s="110"/>
      <c r="AM20" s="110"/>
    </row>
    <row r="21" spans="1:40" x14ac:dyDescent="0.2">
      <c r="A21" s="43"/>
      <c r="B21" s="13" t="s">
        <v>23</v>
      </c>
      <c r="C21" s="154">
        <v>2353429992</v>
      </c>
      <c r="D21" s="152">
        <v>2270200511</v>
      </c>
      <c r="E21" s="154">
        <v>2255010611</v>
      </c>
      <c r="F21" s="153">
        <v>2275932766</v>
      </c>
      <c r="G21" s="153">
        <v>2226914461</v>
      </c>
      <c r="H21" s="124">
        <v>2254673306</v>
      </c>
      <c r="I21" s="124">
        <v>2216049377</v>
      </c>
      <c r="J21" s="124">
        <v>2161458737</v>
      </c>
      <c r="K21" s="124">
        <v>2123797230</v>
      </c>
      <c r="L21" s="124">
        <v>2112239957</v>
      </c>
      <c r="M21" s="153"/>
      <c r="N21" s="51"/>
      <c r="O21" s="53">
        <v>363.44330451576161</v>
      </c>
      <c r="P21" s="53">
        <v>353.36499077366523</v>
      </c>
      <c r="Q21" s="53">
        <v>400.02670096392757</v>
      </c>
      <c r="R21" s="53">
        <v>395.99393113412174</v>
      </c>
      <c r="S21" s="53">
        <v>415.00256270739283</v>
      </c>
      <c r="T21" s="53">
        <v>413.43559257280856</v>
      </c>
      <c r="U21" s="53">
        <v>435.11175629712022</v>
      </c>
      <c r="V21" s="50">
        <v>511.30165938722064</v>
      </c>
      <c r="W21" s="55">
        <v>531.77846887986357</v>
      </c>
      <c r="X21" s="55">
        <v>542.19512858341898</v>
      </c>
      <c r="Y21" s="55"/>
      <c r="Z21" s="54"/>
      <c r="AA21" s="131">
        <v>363.44330451576161</v>
      </c>
      <c r="AB21" s="131">
        <v>353.36499077366523</v>
      </c>
      <c r="AC21" s="131">
        <v>400.02670096392757</v>
      </c>
      <c r="AD21" s="131">
        <v>395.99393113412174</v>
      </c>
      <c r="AE21" s="131">
        <v>415.00256270739283</v>
      </c>
      <c r="AF21" s="131">
        <v>413.43559257280856</v>
      </c>
      <c r="AG21" s="131">
        <v>435.11175629712022</v>
      </c>
      <c r="AH21" s="131">
        <v>511.30165938722064</v>
      </c>
      <c r="AI21" s="131">
        <v>531.77846887986357</v>
      </c>
      <c r="AJ21" s="131">
        <v>542.19512858341898</v>
      </c>
      <c r="AK21" s="131"/>
      <c r="AL21" s="110"/>
      <c r="AM21" s="110"/>
    </row>
    <row r="22" spans="1:40" x14ac:dyDescent="0.2">
      <c r="A22" s="43"/>
      <c r="B22" s="14" t="s">
        <v>24</v>
      </c>
      <c r="C22" s="154">
        <v>2574219965</v>
      </c>
      <c r="D22" s="155">
        <v>2473545194</v>
      </c>
      <c r="E22" s="154">
        <v>2469400037</v>
      </c>
      <c r="F22" s="156">
        <v>2479734177</v>
      </c>
      <c r="G22" s="153">
        <v>2438971757</v>
      </c>
      <c r="H22" s="124">
        <v>2458027187</v>
      </c>
      <c r="I22" s="124">
        <v>2413509377</v>
      </c>
      <c r="J22" s="124">
        <v>2356156831</v>
      </c>
      <c r="K22" s="124">
        <v>2313635197</v>
      </c>
      <c r="L22" s="124">
        <v>2301351384</v>
      </c>
      <c r="M22" s="153"/>
      <c r="N22" s="51"/>
      <c r="O22" s="53">
        <v>357.26111409379604</v>
      </c>
      <c r="P22" s="53">
        <v>360.62032121502079</v>
      </c>
      <c r="Q22" s="53">
        <v>398.09474378312149</v>
      </c>
      <c r="R22" s="53">
        <v>394.07959107892418</v>
      </c>
      <c r="S22" s="53">
        <v>413.82723815215644</v>
      </c>
      <c r="T22" s="53">
        <v>414.30920576714476</v>
      </c>
      <c r="U22" s="53">
        <v>440.57128623149976</v>
      </c>
      <c r="V22" s="56">
        <v>522.07970208931431</v>
      </c>
      <c r="W22" s="55">
        <v>535.57282004909428</v>
      </c>
      <c r="X22" s="55">
        <v>542.84990355461764</v>
      </c>
      <c r="Y22" s="55"/>
      <c r="Z22" s="54"/>
      <c r="AA22" s="132">
        <v>357.26111409379604</v>
      </c>
      <c r="AB22" s="132">
        <v>360.62032121502079</v>
      </c>
      <c r="AC22" s="132">
        <v>398.09474378312149</v>
      </c>
      <c r="AD22" s="132">
        <v>394.07959107892418</v>
      </c>
      <c r="AE22" s="131">
        <v>413.82723815215644</v>
      </c>
      <c r="AF22" s="131">
        <v>414.30920576714476</v>
      </c>
      <c r="AG22" s="132">
        <v>440.57128623149976</v>
      </c>
      <c r="AH22" s="132">
        <v>522.07970208931431</v>
      </c>
      <c r="AI22" s="132">
        <v>535.57282004909428</v>
      </c>
      <c r="AJ22" s="132">
        <v>542.84990355461764</v>
      </c>
      <c r="AK22" s="131"/>
      <c r="AL22" s="111"/>
      <c r="AM22" s="111"/>
    </row>
    <row r="23" spans="1:40" ht="12" customHeight="1" x14ac:dyDescent="0.2">
      <c r="A23" s="43" t="s">
        <v>25</v>
      </c>
      <c r="B23" s="11" t="s">
        <v>13</v>
      </c>
      <c r="C23" s="157">
        <v>196094941</v>
      </c>
      <c r="D23" s="157">
        <v>195482977</v>
      </c>
      <c r="E23" s="157">
        <v>181902809</v>
      </c>
      <c r="F23" s="157">
        <v>194209568</v>
      </c>
      <c r="G23" s="157">
        <v>180852537</v>
      </c>
      <c r="H23" s="127">
        <v>189397042</v>
      </c>
      <c r="I23" s="127">
        <v>179015248</v>
      </c>
      <c r="J23" s="127">
        <v>176479825</v>
      </c>
      <c r="K23" s="127">
        <v>174281810</v>
      </c>
      <c r="L23" s="127">
        <v>166869210</v>
      </c>
      <c r="M23" s="157">
        <v>166324820</v>
      </c>
      <c r="N23" s="57">
        <v>-3.262375365713055E-3</v>
      </c>
      <c r="O23" s="58">
        <v>337.65040905808468</v>
      </c>
      <c r="P23" s="59">
        <v>321.60516746919359</v>
      </c>
      <c r="Q23" s="59">
        <v>350.36158900201883</v>
      </c>
      <c r="R23" s="59">
        <v>360.6105888487366</v>
      </c>
      <c r="S23" s="59">
        <v>367.81953828234441</v>
      </c>
      <c r="T23" s="59">
        <v>383.12265761218515</v>
      </c>
      <c r="U23" s="59">
        <v>381.27246488114332</v>
      </c>
      <c r="V23" s="59">
        <v>417.05989997751914</v>
      </c>
      <c r="W23" s="58">
        <v>502.94142757187922</v>
      </c>
      <c r="X23" s="58">
        <v>484.26059098806661</v>
      </c>
      <c r="Y23" s="58">
        <v>505.16348456613309</v>
      </c>
      <c r="Z23" s="60">
        <v>-3.8884509975624093E-3</v>
      </c>
      <c r="AA23" s="130">
        <v>337.65040905808468</v>
      </c>
      <c r="AB23" s="130">
        <v>321.60516746919359</v>
      </c>
      <c r="AC23" s="130">
        <v>350.36158900201883</v>
      </c>
      <c r="AD23" s="130">
        <v>360.6105888487366</v>
      </c>
      <c r="AE23" s="130">
        <v>367.81953828234441</v>
      </c>
      <c r="AF23" s="130">
        <v>383.12265761218515</v>
      </c>
      <c r="AG23" s="130">
        <v>381.27246488114332</v>
      </c>
      <c r="AH23" s="130">
        <v>417.05989997751914</v>
      </c>
      <c r="AI23" s="130">
        <v>502.94142757187922</v>
      </c>
      <c r="AJ23" s="130">
        <v>484.26059098806661</v>
      </c>
      <c r="AK23" s="130">
        <v>505.16348456613309</v>
      </c>
      <c r="AL23" s="110">
        <v>-3.8884509975624093E-3</v>
      </c>
      <c r="AM23" s="110">
        <v>4.3164556371223656E-2</v>
      </c>
    </row>
    <row r="24" spans="1:40" x14ac:dyDescent="0.2">
      <c r="A24" s="43"/>
      <c r="B24" s="15" t="s">
        <v>14</v>
      </c>
      <c r="C24" s="152">
        <v>375184726</v>
      </c>
      <c r="D24" s="152">
        <v>381799907</v>
      </c>
      <c r="E24" s="152">
        <v>352535703</v>
      </c>
      <c r="F24" s="152">
        <v>371402406</v>
      </c>
      <c r="G24" s="152">
        <v>348926124</v>
      </c>
      <c r="H24" s="128">
        <v>370737696</v>
      </c>
      <c r="I24" s="128">
        <v>346529800</v>
      </c>
      <c r="J24" s="128">
        <v>339802593</v>
      </c>
      <c r="K24" s="128">
        <v>335486286</v>
      </c>
      <c r="L24" s="128">
        <v>328669860</v>
      </c>
      <c r="M24" s="152">
        <v>322658647</v>
      </c>
      <c r="N24" s="51">
        <v>-1.8289517024773772E-2</v>
      </c>
      <c r="O24" s="53">
        <v>333.63599347244326</v>
      </c>
      <c r="P24" s="53">
        <v>315.56642132530499</v>
      </c>
      <c r="Q24" s="53">
        <v>343.88219879619726</v>
      </c>
      <c r="R24" s="53">
        <v>356.62068029499125</v>
      </c>
      <c r="S24" s="53">
        <v>370.16550448960169</v>
      </c>
      <c r="T24" s="53">
        <v>378.83395855469917</v>
      </c>
      <c r="U24" s="53">
        <v>376.23591518424354</v>
      </c>
      <c r="V24" s="52">
        <v>419.78478374252808</v>
      </c>
      <c r="W24" s="52">
        <v>500.54213106137797</v>
      </c>
      <c r="X24" s="52">
        <v>479.6935693397599</v>
      </c>
      <c r="Y24" s="55">
        <v>503.58565411388156</v>
      </c>
      <c r="Z24" s="54">
        <v>-3.1234055913733627E-3</v>
      </c>
      <c r="AA24" s="131">
        <v>333.63599347244326</v>
      </c>
      <c r="AB24" s="131">
        <v>315.56642132530499</v>
      </c>
      <c r="AC24" s="131">
        <v>343.88219879619726</v>
      </c>
      <c r="AD24" s="131">
        <v>356.62068029499125</v>
      </c>
      <c r="AE24" s="131">
        <v>370.16550448960169</v>
      </c>
      <c r="AF24" s="131">
        <v>378.83395855469917</v>
      </c>
      <c r="AG24" s="131">
        <v>376.23591518424354</v>
      </c>
      <c r="AH24" s="131">
        <v>419.78478374252808</v>
      </c>
      <c r="AI24" s="131">
        <v>500.54213106137797</v>
      </c>
      <c r="AJ24" s="131">
        <v>479.6935693397599</v>
      </c>
      <c r="AK24" s="131">
        <v>503.58565411388156</v>
      </c>
      <c r="AL24" s="110">
        <v>-3.1234055913733627E-3</v>
      </c>
      <c r="AM24" s="110">
        <v>4.9806973245453794E-2</v>
      </c>
    </row>
    <row r="25" spans="1:40" x14ac:dyDescent="0.2">
      <c r="A25" s="43"/>
      <c r="B25" s="15" t="s">
        <v>15</v>
      </c>
      <c r="C25" s="152">
        <v>575458465</v>
      </c>
      <c r="D25" s="152">
        <v>578415418</v>
      </c>
      <c r="E25" s="152">
        <v>545724578</v>
      </c>
      <c r="F25" s="152">
        <v>568194799</v>
      </c>
      <c r="G25" s="152">
        <v>538758157</v>
      </c>
      <c r="H25" s="128">
        <v>568153874</v>
      </c>
      <c r="I25" s="128">
        <v>534865391</v>
      </c>
      <c r="J25" s="128">
        <v>523497727</v>
      </c>
      <c r="K25" s="128">
        <v>516174277</v>
      </c>
      <c r="L25" s="128">
        <v>504835274</v>
      </c>
      <c r="M25" s="152"/>
      <c r="N25" s="51"/>
      <c r="O25" s="53">
        <v>313.42897985360776</v>
      </c>
      <c r="P25" s="53">
        <v>321.96606890479165</v>
      </c>
      <c r="Q25" s="53">
        <v>341.28728540206043</v>
      </c>
      <c r="R25" s="53">
        <v>348.47471488577548</v>
      </c>
      <c r="S25" s="53">
        <v>359.92929883633758</v>
      </c>
      <c r="T25" s="53">
        <v>373.10934273535827</v>
      </c>
      <c r="U25" s="53">
        <v>371.54129520783505</v>
      </c>
      <c r="V25" s="52">
        <v>428.63864208667349</v>
      </c>
      <c r="W25" s="52">
        <v>488.03517847786259</v>
      </c>
      <c r="X25" s="52">
        <v>481.61493386475331</v>
      </c>
      <c r="Y25" s="52"/>
      <c r="Z25" s="54"/>
      <c r="AA25" s="131">
        <v>313.42897985360776</v>
      </c>
      <c r="AB25" s="131">
        <v>321.96606890479165</v>
      </c>
      <c r="AC25" s="131">
        <v>341.28728540206043</v>
      </c>
      <c r="AD25" s="131">
        <v>348.47471488577548</v>
      </c>
      <c r="AE25" s="131">
        <v>359.92929883633758</v>
      </c>
      <c r="AF25" s="131">
        <v>373.10934273535827</v>
      </c>
      <c r="AG25" s="131">
        <v>371.54129520783505</v>
      </c>
      <c r="AH25" s="131">
        <v>428.63864208667349</v>
      </c>
      <c r="AI25" s="131">
        <v>488.03517847786259</v>
      </c>
      <c r="AJ25" s="131">
        <v>481.61493386475331</v>
      </c>
      <c r="AK25" s="131"/>
      <c r="AL25" s="110"/>
      <c r="AM25" s="110"/>
    </row>
    <row r="26" spans="1:40" x14ac:dyDescent="0.2">
      <c r="A26" s="43"/>
      <c r="B26" s="15" t="s">
        <v>16</v>
      </c>
      <c r="C26" s="152">
        <v>774908240</v>
      </c>
      <c r="D26" s="152">
        <v>775320010</v>
      </c>
      <c r="E26" s="152">
        <v>739043552</v>
      </c>
      <c r="F26" s="152">
        <v>762159114</v>
      </c>
      <c r="G26" s="152">
        <v>726215158</v>
      </c>
      <c r="H26" s="128">
        <v>759630205</v>
      </c>
      <c r="I26" s="128">
        <v>722494316</v>
      </c>
      <c r="J26" s="128">
        <v>703882784</v>
      </c>
      <c r="K26" s="128">
        <v>695603344</v>
      </c>
      <c r="L26" s="128">
        <v>681029211</v>
      </c>
      <c r="M26" s="152"/>
      <c r="N26" s="51"/>
      <c r="O26" s="53">
        <v>315.31292460453085</v>
      </c>
      <c r="P26" s="53">
        <v>301.51623633206276</v>
      </c>
      <c r="Q26" s="53">
        <v>326.34977122914694</v>
      </c>
      <c r="R26" s="53">
        <v>331.33283210848577</v>
      </c>
      <c r="S26" s="53">
        <v>351.85587036516142</v>
      </c>
      <c r="T26" s="53">
        <v>359.89449766436019</v>
      </c>
      <c r="U26" s="53">
        <v>366.78706573553961</v>
      </c>
      <c r="V26" s="52">
        <v>421.04049563520203</v>
      </c>
      <c r="W26" s="52">
        <v>471.71551673332738</v>
      </c>
      <c r="X26" s="52">
        <v>470.40394300808191</v>
      </c>
      <c r="Y26" s="52"/>
      <c r="Z26" s="54"/>
      <c r="AA26" s="131">
        <v>315.31292460453085</v>
      </c>
      <c r="AB26" s="131">
        <v>301.51623633206276</v>
      </c>
      <c r="AC26" s="131">
        <v>326.34977122914694</v>
      </c>
      <c r="AD26" s="131">
        <v>331.33283210848577</v>
      </c>
      <c r="AE26" s="131">
        <v>351.85587036516142</v>
      </c>
      <c r="AF26" s="131">
        <v>359.89449766436019</v>
      </c>
      <c r="AG26" s="131">
        <v>366.78706573553961</v>
      </c>
      <c r="AH26" s="131">
        <v>421.04049563520203</v>
      </c>
      <c r="AI26" s="131">
        <v>471.71551673332738</v>
      </c>
      <c r="AJ26" s="131">
        <v>470.40394300808191</v>
      </c>
      <c r="AK26" s="131"/>
      <c r="AL26" s="110"/>
      <c r="AM26" s="110"/>
    </row>
    <row r="27" spans="1:40" x14ac:dyDescent="0.2">
      <c r="A27" s="43"/>
      <c r="B27" s="15" t="s">
        <v>17</v>
      </c>
      <c r="C27" s="152">
        <v>979497219</v>
      </c>
      <c r="D27" s="152">
        <v>975035719</v>
      </c>
      <c r="E27" s="152">
        <v>933296867</v>
      </c>
      <c r="F27" s="152">
        <v>958260146</v>
      </c>
      <c r="G27" s="152">
        <v>917301456</v>
      </c>
      <c r="H27" s="128">
        <v>946256705</v>
      </c>
      <c r="I27" s="128">
        <v>913726653</v>
      </c>
      <c r="J27" s="128">
        <v>889475105</v>
      </c>
      <c r="K27" s="128">
        <v>877157642</v>
      </c>
      <c r="L27" s="128">
        <v>858398290</v>
      </c>
      <c r="M27" s="152"/>
      <c r="N27" s="51"/>
      <c r="O27" s="53">
        <v>313.7970029309032</v>
      </c>
      <c r="P27" s="53">
        <v>295.49209723049256</v>
      </c>
      <c r="Q27" s="53">
        <v>325.59106048595009</v>
      </c>
      <c r="R27" s="53">
        <v>327.77059457492152</v>
      </c>
      <c r="S27" s="53">
        <v>351.8386749950937</v>
      </c>
      <c r="T27" s="53">
        <v>352.19260679488184</v>
      </c>
      <c r="U27" s="53">
        <v>368.35624694165489</v>
      </c>
      <c r="V27" s="52">
        <v>432.00954694766534</v>
      </c>
      <c r="W27" s="52">
        <v>460.31590814867064</v>
      </c>
      <c r="X27" s="52">
        <v>466.5232880077084</v>
      </c>
      <c r="Y27" s="52"/>
      <c r="Z27" s="54"/>
      <c r="AA27" s="131">
        <v>313.7970029309032</v>
      </c>
      <c r="AB27" s="131">
        <v>295.49209723049256</v>
      </c>
      <c r="AC27" s="131">
        <v>325.59106048595009</v>
      </c>
      <c r="AD27" s="131">
        <v>327.77059457492152</v>
      </c>
      <c r="AE27" s="131">
        <v>351.8386749950937</v>
      </c>
      <c r="AF27" s="131">
        <v>352.19260679488184</v>
      </c>
      <c r="AG27" s="131">
        <v>368.35624694165489</v>
      </c>
      <c r="AH27" s="131">
        <v>432.00954694766534</v>
      </c>
      <c r="AI27" s="131">
        <v>460.31590814867064</v>
      </c>
      <c r="AJ27" s="131">
        <v>466.5232880077084</v>
      </c>
      <c r="AK27" s="131"/>
      <c r="AL27" s="110"/>
      <c r="AM27" s="110"/>
    </row>
    <row r="28" spans="1:40" x14ac:dyDescent="0.2">
      <c r="A28" s="43"/>
      <c r="B28" s="15" t="s">
        <v>18</v>
      </c>
      <c r="C28" s="152">
        <v>1161926620</v>
      </c>
      <c r="D28" s="152">
        <v>1150690371</v>
      </c>
      <c r="E28" s="152">
        <v>1104383703</v>
      </c>
      <c r="F28" s="152">
        <v>1131935231</v>
      </c>
      <c r="G28" s="152">
        <v>1089830183</v>
      </c>
      <c r="H28" s="128">
        <v>1115767434</v>
      </c>
      <c r="I28" s="128">
        <v>1084766460</v>
      </c>
      <c r="J28" s="128">
        <v>1050136304</v>
      </c>
      <c r="K28" s="128">
        <v>1036568130</v>
      </c>
      <c r="L28" s="128">
        <v>1019542352</v>
      </c>
      <c r="M28" s="152"/>
      <c r="N28" s="51"/>
      <c r="O28" s="53">
        <v>317.91971029461354</v>
      </c>
      <c r="P28" s="53">
        <v>292.97009845306212</v>
      </c>
      <c r="Q28" s="53">
        <v>326.95513384394218</v>
      </c>
      <c r="R28" s="53">
        <v>333.26436867792376</v>
      </c>
      <c r="S28" s="53">
        <v>363.36857434498484</v>
      </c>
      <c r="T28" s="53">
        <v>357.14228364937281</v>
      </c>
      <c r="U28" s="53">
        <v>373.99104393823535</v>
      </c>
      <c r="V28" s="52">
        <v>433.38342886215202</v>
      </c>
      <c r="W28" s="52">
        <v>461.05259775744628</v>
      </c>
      <c r="X28" s="52">
        <v>471.12164714112038</v>
      </c>
      <c r="Y28" s="52"/>
      <c r="Z28" s="54"/>
      <c r="AA28" s="131">
        <v>317.91971029461354</v>
      </c>
      <c r="AB28" s="131">
        <v>292.97009845306212</v>
      </c>
      <c r="AC28" s="131">
        <v>326.95513384394218</v>
      </c>
      <c r="AD28" s="131">
        <v>333.26436867792376</v>
      </c>
      <c r="AE28" s="131">
        <v>363.36857434498484</v>
      </c>
      <c r="AF28" s="131">
        <v>357.14228364937281</v>
      </c>
      <c r="AG28" s="131">
        <v>373.99104393823535</v>
      </c>
      <c r="AH28" s="131">
        <v>433.38342886215202</v>
      </c>
      <c r="AI28" s="131">
        <v>461.05259775744628</v>
      </c>
      <c r="AJ28" s="131">
        <v>471.12164714112038</v>
      </c>
      <c r="AK28" s="131"/>
      <c r="AL28" s="110"/>
      <c r="AM28" s="110"/>
    </row>
    <row r="29" spans="1:40" x14ac:dyDescent="0.2">
      <c r="A29" s="43"/>
      <c r="B29" s="15" t="s">
        <v>19</v>
      </c>
      <c r="C29" s="152">
        <v>1332311230</v>
      </c>
      <c r="D29" s="152">
        <v>1318643298</v>
      </c>
      <c r="E29" s="152">
        <v>1269657996</v>
      </c>
      <c r="F29" s="152">
        <v>1299678080</v>
      </c>
      <c r="G29" s="152">
        <v>1251170993</v>
      </c>
      <c r="H29" s="128">
        <v>1281846236</v>
      </c>
      <c r="I29" s="128">
        <v>1250156792</v>
      </c>
      <c r="J29" s="128">
        <v>1209791589</v>
      </c>
      <c r="K29" s="128">
        <v>1191209107</v>
      </c>
      <c r="L29" s="128">
        <v>1175310969</v>
      </c>
      <c r="M29" s="152"/>
      <c r="N29" s="51"/>
      <c r="O29" s="53">
        <v>322.33440253655567</v>
      </c>
      <c r="P29" s="53">
        <v>296.53283557936606</v>
      </c>
      <c r="Q29" s="53">
        <v>347.6912206096178</v>
      </c>
      <c r="R29" s="53">
        <v>349.64259627317347</v>
      </c>
      <c r="S29" s="53">
        <v>369.09505083080182</v>
      </c>
      <c r="T29" s="53">
        <v>365.80864928157212</v>
      </c>
      <c r="U29" s="53">
        <v>393.27935947699211</v>
      </c>
      <c r="V29" s="52">
        <v>449.31441404390273</v>
      </c>
      <c r="W29" s="52">
        <v>474.28476214959568</v>
      </c>
      <c r="X29" s="52">
        <v>480.59248018528956</v>
      </c>
      <c r="Y29" s="52"/>
      <c r="Z29" s="54"/>
      <c r="AA29" s="131">
        <v>322.33440253655567</v>
      </c>
      <c r="AB29" s="131">
        <v>296.53283557936606</v>
      </c>
      <c r="AC29" s="131">
        <v>347.6912206096178</v>
      </c>
      <c r="AD29" s="131">
        <v>349.64259627317347</v>
      </c>
      <c r="AE29" s="131">
        <v>369.09505083080182</v>
      </c>
      <c r="AF29" s="131">
        <v>365.80864928157212</v>
      </c>
      <c r="AG29" s="131">
        <v>393.27935947699211</v>
      </c>
      <c r="AH29" s="131">
        <v>449.31441404390273</v>
      </c>
      <c r="AI29" s="131">
        <v>474.28476214959568</v>
      </c>
      <c r="AJ29" s="131">
        <v>480.59248018528956</v>
      </c>
      <c r="AK29" s="131"/>
      <c r="AL29" s="110"/>
      <c r="AM29" s="110"/>
    </row>
    <row r="30" spans="1:40" x14ac:dyDescent="0.2">
      <c r="A30" s="43"/>
      <c r="B30" s="15" t="s">
        <v>20</v>
      </c>
      <c r="C30" s="152">
        <v>1500357169</v>
      </c>
      <c r="D30" s="152">
        <v>1479992714</v>
      </c>
      <c r="E30" s="152">
        <v>1431458810</v>
      </c>
      <c r="F30" s="152">
        <v>1460090257</v>
      </c>
      <c r="G30" s="152">
        <v>1411322700</v>
      </c>
      <c r="H30" s="128">
        <v>1439402118</v>
      </c>
      <c r="I30" s="128">
        <v>1408848032</v>
      </c>
      <c r="J30" s="128">
        <v>1360845790</v>
      </c>
      <c r="K30" s="128">
        <v>1337530310</v>
      </c>
      <c r="L30" s="128">
        <v>1321011023</v>
      </c>
      <c r="M30" s="152"/>
      <c r="N30" s="51"/>
      <c r="O30" s="53">
        <v>350.57677350253556</v>
      </c>
      <c r="P30" s="53">
        <v>306.13603424745924</v>
      </c>
      <c r="Q30" s="53">
        <v>360.28470364938744</v>
      </c>
      <c r="R30" s="53">
        <v>362.88102411214487</v>
      </c>
      <c r="S30" s="53">
        <v>384.63893395000127</v>
      </c>
      <c r="T30" s="53">
        <v>376.92877806055895</v>
      </c>
      <c r="U30" s="53">
        <v>402.00389800860216</v>
      </c>
      <c r="V30" s="52">
        <v>458.19205006491245</v>
      </c>
      <c r="W30" s="52">
        <v>481.60164272021888</v>
      </c>
      <c r="X30" s="52">
        <v>480.44424602961328</v>
      </c>
      <c r="Y30" s="52"/>
      <c r="Z30" s="54"/>
      <c r="AA30" s="131">
        <v>350.57677350253556</v>
      </c>
      <c r="AB30" s="131">
        <v>306.13603424745924</v>
      </c>
      <c r="AC30" s="131">
        <v>360.28470364938744</v>
      </c>
      <c r="AD30" s="131">
        <v>362.88102411214487</v>
      </c>
      <c r="AE30" s="131">
        <v>384.63893395000127</v>
      </c>
      <c r="AF30" s="131">
        <v>376.92877806055895</v>
      </c>
      <c r="AG30" s="131">
        <v>402.00389800860216</v>
      </c>
      <c r="AH30" s="131">
        <v>458.19205006491245</v>
      </c>
      <c r="AI30" s="131">
        <v>481.60164272021888</v>
      </c>
      <c r="AJ30" s="131">
        <v>480.44424602961328</v>
      </c>
      <c r="AK30" s="131"/>
      <c r="AL30" s="110"/>
      <c r="AM30" s="110"/>
    </row>
    <row r="31" spans="1:40" x14ac:dyDescent="0.2">
      <c r="A31" s="43"/>
      <c r="B31" s="15" t="s">
        <v>21</v>
      </c>
      <c r="C31" s="152">
        <v>1666834262</v>
      </c>
      <c r="D31" s="152">
        <v>1633285512</v>
      </c>
      <c r="E31" s="152">
        <v>1589591683</v>
      </c>
      <c r="F31" s="152">
        <v>1613810460</v>
      </c>
      <c r="G31" s="152">
        <v>1568153295</v>
      </c>
      <c r="H31" s="128">
        <v>1593814134</v>
      </c>
      <c r="I31" s="128">
        <v>1558192856</v>
      </c>
      <c r="J31" s="128">
        <v>1509411406</v>
      </c>
      <c r="K31" s="128">
        <v>1476944790</v>
      </c>
      <c r="L31" s="128">
        <v>1461837511</v>
      </c>
      <c r="M31" s="152"/>
      <c r="N31" s="51"/>
      <c r="O31" s="53">
        <v>353.71616051500376</v>
      </c>
      <c r="P31" s="53">
        <v>313.85383813688276</v>
      </c>
      <c r="Q31" s="53">
        <v>378.08863683606035</v>
      </c>
      <c r="R31" s="53">
        <v>377.23702746395264</v>
      </c>
      <c r="S31" s="53">
        <v>395.73245415904967</v>
      </c>
      <c r="T31" s="53">
        <v>391.62400716296941</v>
      </c>
      <c r="U31" s="53">
        <v>411.22969273000189</v>
      </c>
      <c r="V31" s="52">
        <v>476.58118599677073</v>
      </c>
      <c r="W31" s="52">
        <v>490.42389098765995</v>
      </c>
      <c r="X31" s="52">
        <v>494.60074896800569</v>
      </c>
      <c r="Y31" s="52"/>
      <c r="Z31" s="54"/>
      <c r="AA31" s="131">
        <v>353.71616051500376</v>
      </c>
      <c r="AB31" s="131">
        <v>313.85383813688276</v>
      </c>
      <c r="AC31" s="131">
        <v>378.08863683606035</v>
      </c>
      <c r="AD31" s="131">
        <v>377.23702746395264</v>
      </c>
      <c r="AE31" s="131">
        <v>395.73245415904967</v>
      </c>
      <c r="AF31" s="131">
        <v>391.62400716296941</v>
      </c>
      <c r="AG31" s="131">
        <v>411.22969273000189</v>
      </c>
      <c r="AH31" s="131">
        <v>476.58118599677073</v>
      </c>
      <c r="AI31" s="131">
        <v>490.42389098765995</v>
      </c>
      <c r="AJ31" s="131">
        <v>494.60074896800569</v>
      </c>
      <c r="AK31" s="131"/>
      <c r="AL31" s="110"/>
      <c r="AM31" s="110"/>
    </row>
    <row r="32" spans="1:40" ht="13.5" customHeight="1" x14ac:dyDescent="0.2">
      <c r="A32" s="43"/>
      <c r="B32" s="15" t="s">
        <v>22</v>
      </c>
      <c r="C32" s="152">
        <v>1845801184</v>
      </c>
      <c r="D32" s="152">
        <v>1795440710</v>
      </c>
      <c r="E32" s="152">
        <v>1760517075</v>
      </c>
      <c r="F32" s="152">
        <v>1775396565</v>
      </c>
      <c r="G32" s="152">
        <v>1734078390</v>
      </c>
      <c r="H32" s="128">
        <v>1756241131</v>
      </c>
      <c r="I32" s="128">
        <v>1716844200</v>
      </c>
      <c r="J32" s="128">
        <v>1669752727</v>
      </c>
      <c r="K32" s="128">
        <v>1625727732</v>
      </c>
      <c r="L32" s="128">
        <v>1610417894</v>
      </c>
      <c r="M32" s="152"/>
      <c r="N32" s="51"/>
      <c r="O32" s="53">
        <v>342.97236585274737</v>
      </c>
      <c r="P32" s="53">
        <v>328.48987022029968</v>
      </c>
      <c r="Q32" s="53">
        <v>376.84963500940069</v>
      </c>
      <c r="R32" s="53">
        <v>381.15537031927283</v>
      </c>
      <c r="S32" s="53">
        <v>395.35527218661025</v>
      </c>
      <c r="T32" s="53">
        <v>398.96846814593118</v>
      </c>
      <c r="U32" s="53">
        <v>415.21223126911605</v>
      </c>
      <c r="V32" s="52">
        <v>496.14876507729917</v>
      </c>
      <c r="W32" s="52">
        <v>497.56260844237045</v>
      </c>
      <c r="X32" s="52">
        <v>505.25363404557453</v>
      </c>
      <c r="Y32" s="52"/>
      <c r="Z32" s="54"/>
      <c r="AA32" s="131">
        <v>342.97236585274737</v>
      </c>
      <c r="AB32" s="131">
        <v>328.48987022029968</v>
      </c>
      <c r="AC32" s="131">
        <v>376.84963500940069</v>
      </c>
      <c r="AD32" s="131">
        <v>381.15537031927283</v>
      </c>
      <c r="AE32" s="131">
        <v>395.35527218661025</v>
      </c>
      <c r="AF32" s="131">
        <v>398.96846814593118</v>
      </c>
      <c r="AG32" s="131">
        <v>415.21223126911605</v>
      </c>
      <c r="AH32" s="131">
        <v>496.14876507729917</v>
      </c>
      <c r="AI32" s="131">
        <v>497.56260844237045</v>
      </c>
      <c r="AJ32" s="131">
        <v>505.25363404557453</v>
      </c>
      <c r="AK32" s="131"/>
      <c r="AL32" s="110"/>
      <c r="AM32" s="110"/>
    </row>
    <row r="33" spans="1:39" ht="13.5" customHeight="1" x14ac:dyDescent="0.2">
      <c r="A33" s="43"/>
      <c r="B33" s="15" t="s">
        <v>23</v>
      </c>
      <c r="C33" s="152">
        <v>2022204466</v>
      </c>
      <c r="D33" s="152">
        <v>1953938791</v>
      </c>
      <c r="E33" s="152">
        <v>1928997077</v>
      </c>
      <c r="F33" s="152">
        <v>1934013855</v>
      </c>
      <c r="G33" s="152">
        <v>1898343001</v>
      </c>
      <c r="H33" s="128">
        <v>1918787561</v>
      </c>
      <c r="I33" s="128">
        <v>1872624203</v>
      </c>
      <c r="J33" s="128">
        <v>1827232246</v>
      </c>
      <c r="K33" s="128">
        <v>1770429299</v>
      </c>
      <c r="L33" s="128">
        <v>1757950778</v>
      </c>
      <c r="M33" s="152"/>
      <c r="N33" s="51"/>
      <c r="O33" s="53">
        <v>336.03249707597388</v>
      </c>
      <c r="P33" s="53">
        <v>326.98738928310689</v>
      </c>
      <c r="Q33" s="53">
        <v>375.69213214886418</v>
      </c>
      <c r="R33" s="53">
        <v>373.48780855018458</v>
      </c>
      <c r="S33" s="53">
        <v>387.73614256954289</v>
      </c>
      <c r="T33" s="53">
        <v>386.33294266415265</v>
      </c>
      <c r="U33" s="53">
        <v>408.78027990304355</v>
      </c>
      <c r="V33" s="52">
        <v>488.10439513296609</v>
      </c>
      <c r="W33" s="52">
        <v>496.95502944763058</v>
      </c>
      <c r="X33" s="52">
        <v>508.42496458559611</v>
      </c>
      <c r="Y33" s="52"/>
      <c r="Z33" s="54"/>
      <c r="AA33" s="131">
        <v>336.03249707597388</v>
      </c>
      <c r="AB33" s="131">
        <v>326.98738928310689</v>
      </c>
      <c r="AC33" s="131">
        <v>375.69213214886418</v>
      </c>
      <c r="AD33" s="131">
        <v>373.48780855018458</v>
      </c>
      <c r="AE33" s="131">
        <v>387.73614256954289</v>
      </c>
      <c r="AF33" s="131">
        <v>386.33294266415265</v>
      </c>
      <c r="AG33" s="131">
        <v>408.78027990304355</v>
      </c>
      <c r="AH33" s="131">
        <v>488.10439513296609</v>
      </c>
      <c r="AI33" s="131">
        <v>496.95502944763058</v>
      </c>
      <c r="AJ33" s="131">
        <v>508.42496458559611</v>
      </c>
      <c r="AK33" s="131"/>
      <c r="AL33" s="110"/>
      <c r="AM33" s="110"/>
    </row>
    <row r="34" spans="1:39" x14ac:dyDescent="0.2">
      <c r="A34" s="43"/>
      <c r="B34" s="16" t="s">
        <v>24</v>
      </c>
      <c r="C34" s="155">
        <v>2211809702</v>
      </c>
      <c r="D34" s="155">
        <v>2128532915</v>
      </c>
      <c r="E34" s="155">
        <v>2112419043</v>
      </c>
      <c r="F34" s="155">
        <v>2108399017</v>
      </c>
      <c r="G34" s="152">
        <v>2080000541</v>
      </c>
      <c r="H34" s="128">
        <v>2091640951</v>
      </c>
      <c r="I34" s="128">
        <v>2040521429</v>
      </c>
      <c r="J34" s="128">
        <v>1991869742</v>
      </c>
      <c r="K34" s="128">
        <v>1928828898</v>
      </c>
      <c r="L34" s="128">
        <v>1915923720</v>
      </c>
      <c r="M34" s="155"/>
      <c r="N34" s="51"/>
      <c r="O34" s="53">
        <v>328.17338505220965</v>
      </c>
      <c r="P34" s="53">
        <v>334.22727098970637</v>
      </c>
      <c r="Q34" s="53">
        <v>373.55435490042953</v>
      </c>
      <c r="R34" s="53">
        <v>370.57879042152996</v>
      </c>
      <c r="S34" s="53">
        <v>384.74794771351458</v>
      </c>
      <c r="T34" s="53">
        <v>385.58856442839914</v>
      </c>
      <c r="U34" s="53">
        <v>413.98141177623847</v>
      </c>
      <c r="V34" s="52">
        <v>499.13780632219044</v>
      </c>
      <c r="W34" s="61">
        <v>500.98520278218115</v>
      </c>
      <c r="X34" s="61">
        <v>507.13545593566539</v>
      </c>
      <c r="Y34" s="61"/>
      <c r="Z34" s="54"/>
      <c r="AA34" s="132">
        <v>328.17338505220965</v>
      </c>
      <c r="AB34" s="132">
        <v>334.22727098970637</v>
      </c>
      <c r="AC34" s="132">
        <v>373.55435490042953</v>
      </c>
      <c r="AD34" s="132">
        <v>370.57879042152996</v>
      </c>
      <c r="AE34" s="131">
        <v>384.74794771351458</v>
      </c>
      <c r="AF34" s="131">
        <v>385.58856442839914</v>
      </c>
      <c r="AG34" s="131">
        <v>413.98141177623847</v>
      </c>
      <c r="AH34" s="133">
        <v>499.13780632219044</v>
      </c>
      <c r="AI34" s="133">
        <v>500.98520278218115</v>
      </c>
      <c r="AJ34" s="133">
        <v>507.13545593566539</v>
      </c>
      <c r="AK34" s="131"/>
      <c r="AL34" s="110"/>
      <c r="AM34" s="110"/>
    </row>
    <row r="35" spans="1:39" ht="12" customHeight="1" x14ac:dyDescent="0.2">
      <c r="A35" s="43" t="s">
        <v>26</v>
      </c>
      <c r="B35" s="11" t="s">
        <v>13</v>
      </c>
      <c r="C35" s="158">
        <v>31357737</v>
      </c>
      <c r="D35" s="159">
        <v>30129184</v>
      </c>
      <c r="E35" s="159">
        <v>29774533</v>
      </c>
      <c r="F35" s="157">
        <v>33003800</v>
      </c>
      <c r="G35" s="157">
        <v>31218700</v>
      </c>
      <c r="H35" s="127">
        <v>32583135</v>
      </c>
      <c r="I35" s="127">
        <v>32814514</v>
      </c>
      <c r="J35" s="127">
        <v>31855323</v>
      </c>
      <c r="K35" s="127">
        <v>34006138</v>
      </c>
      <c r="L35" s="127">
        <v>33670736</v>
      </c>
      <c r="M35" s="157">
        <v>33545040</v>
      </c>
      <c r="N35" s="57">
        <v>-3.7330933306596314E-3</v>
      </c>
      <c r="O35" s="58">
        <v>525.78525765337019</v>
      </c>
      <c r="P35" s="59">
        <v>535.50027306491245</v>
      </c>
      <c r="Q35" s="59">
        <v>521.28923983854963</v>
      </c>
      <c r="R35" s="59">
        <v>541.8957046519904</v>
      </c>
      <c r="S35" s="59">
        <v>540.77832148544951</v>
      </c>
      <c r="T35" s="59">
        <v>575.12099858928093</v>
      </c>
      <c r="U35" s="59">
        <v>586.53207347678892</v>
      </c>
      <c r="V35" s="58">
        <v>615.26710439699866</v>
      </c>
      <c r="W35" s="62">
        <v>702.51619523145905</v>
      </c>
      <c r="X35" s="58">
        <v>711.28998671593513</v>
      </c>
      <c r="Y35" s="62">
        <v>718.32396175013514</v>
      </c>
      <c r="Z35" s="60">
        <v>-7.8916194903854153E-3</v>
      </c>
      <c r="AA35" s="130">
        <v>525.78525765337019</v>
      </c>
      <c r="AB35" s="130">
        <v>535.50027306491245</v>
      </c>
      <c r="AC35" s="130">
        <v>521.28923983854963</v>
      </c>
      <c r="AD35" s="130">
        <v>541.8957046519904</v>
      </c>
      <c r="AE35" s="130">
        <v>540.77832148544951</v>
      </c>
      <c r="AF35" s="130">
        <v>575.12099858928093</v>
      </c>
      <c r="AG35" s="130">
        <v>586.53207347678892</v>
      </c>
      <c r="AH35" s="131">
        <v>615.26710439699866</v>
      </c>
      <c r="AI35" s="131">
        <v>702.51619523145905</v>
      </c>
      <c r="AJ35" s="131">
        <v>711.28998671593513</v>
      </c>
      <c r="AK35" s="130">
        <v>718.32396175013514</v>
      </c>
      <c r="AL35" s="109">
        <v>-7.8916194903854153E-3</v>
      </c>
      <c r="AM35" s="109">
        <v>9.8890398649870773E-3</v>
      </c>
    </row>
    <row r="36" spans="1:39" x14ac:dyDescent="0.2">
      <c r="A36" s="43"/>
      <c r="B36" s="15" t="s">
        <v>14</v>
      </c>
      <c r="C36" s="158">
        <v>60301625</v>
      </c>
      <c r="D36" s="158">
        <v>58515560</v>
      </c>
      <c r="E36" s="158">
        <v>58006412</v>
      </c>
      <c r="F36" s="160">
        <v>73194027</v>
      </c>
      <c r="G36" s="152">
        <v>60271496</v>
      </c>
      <c r="H36" s="128">
        <v>64138000</v>
      </c>
      <c r="I36" s="128">
        <v>63610007</v>
      </c>
      <c r="J36" s="128">
        <v>61711935</v>
      </c>
      <c r="K36" s="128">
        <v>65894134</v>
      </c>
      <c r="L36" s="128">
        <v>65714325</v>
      </c>
      <c r="M36" s="152">
        <v>65346016</v>
      </c>
      <c r="N36" s="51">
        <v>-5.6046988232778538E-3</v>
      </c>
      <c r="O36" s="53">
        <v>530.86334112324084</v>
      </c>
      <c r="P36" s="53">
        <v>539.85557878190787</v>
      </c>
      <c r="Q36" s="53">
        <v>520.1070351099047</v>
      </c>
      <c r="R36" s="53">
        <v>533.89794737672594</v>
      </c>
      <c r="S36" s="53">
        <v>545.26051689097869</v>
      </c>
      <c r="T36" s="53">
        <v>565.66037044692007</v>
      </c>
      <c r="U36" s="53">
        <v>582.94585122143269</v>
      </c>
      <c r="V36" s="52">
        <v>623.34547009922881</v>
      </c>
      <c r="W36" s="55">
        <v>696.00471498534591</v>
      </c>
      <c r="X36" s="55">
        <v>708.72750744249629</v>
      </c>
      <c r="Y36" s="55">
        <v>715.34290928192274</v>
      </c>
      <c r="Z36" s="54">
        <v>-4.1500111745532697E-3</v>
      </c>
      <c r="AA36" s="131">
        <v>530.86334112324084</v>
      </c>
      <c r="AB36" s="131">
        <v>539.85557878190787</v>
      </c>
      <c r="AC36" s="131">
        <v>520.1070351099047</v>
      </c>
      <c r="AD36" s="131">
        <v>533.89794737672594</v>
      </c>
      <c r="AE36" s="131">
        <v>545.26051689097869</v>
      </c>
      <c r="AF36" s="131">
        <v>565.66037044692007</v>
      </c>
      <c r="AG36" s="131">
        <v>582.94585122143269</v>
      </c>
      <c r="AH36" s="131">
        <v>623.34547009922881</v>
      </c>
      <c r="AI36" s="131">
        <v>696.00471498534591</v>
      </c>
      <c r="AJ36" s="131">
        <v>708.72750744249629</v>
      </c>
      <c r="AK36" s="131">
        <v>715.34290928192274</v>
      </c>
      <c r="AL36" s="110">
        <v>-4.1500111745532697E-3</v>
      </c>
      <c r="AM36" s="110">
        <v>9.3341965282237975E-3</v>
      </c>
    </row>
    <row r="37" spans="1:39" x14ac:dyDescent="0.2">
      <c r="A37" s="43"/>
      <c r="B37" s="15" t="s">
        <v>15</v>
      </c>
      <c r="C37" s="158">
        <v>93227965</v>
      </c>
      <c r="D37" s="158">
        <v>91792171</v>
      </c>
      <c r="E37" s="158">
        <v>90193825</v>
      </c>
      <c r="F37" s="152">
        <v>107404184</v>
      </c>
      <c r="G37" s="152">
        <v>93483576</v>
      </c>
      <c r="H37" s="128">
        <v>99084151</v>
      </c>
      <c r="I37" s="128">
        <v>99066586</v>
      </c>
      <c r="J37" s="128">
        <v>95945570</v>
      </c>
      <c r="K37" s="128">
        <v>101974795</v>
      </c>
      <c r="L37" s="128">
        <v>101763561</v>
      </c>
      <c r="M37" s="152"/>
      <c r="N37" s="51"/>
      <c r="O37" s="53">
        <v>494.20229941163819</v>
      </c>
      <c r="P37" s="53">
        <v>482.71376799113528</v>
      </c>
      <c r="Q37" s="53">
        <v>491.7747422384374</v>
      </c>
      <c r="R37" s="53">
        <v>521.83443362381263</v>
      </c>
      <c r="S37" s="53">
        <v>523.86857366127583</v>
      </c>
      <c r="T37" s="53">
        <v>539.99409154043633</v>
      </c>
      <c r="U37" s="53">
        <v>555.03451272210384</v>
      </c>
      <c r="V37" s="52">
        <v>592.10377578304212</v>
      </c>
      <c r="W37" s="55">
        <v>660.42832059499676</v>
      </c>
      <c r="X37" s="55">
        <v>677.99949881340308</v>
      </c>
      <c r="Y37" s="55"/>
      <c r="Z37" s="54"/>
      <c r="AA37" s="131">
        <v>494.20229941163819</v>
      </c>
      <c r="AB37" s="131">
        <v>482.71376799113528</v>
      </c>
      <c r="AC37" s="131">
        <v>491.7747422384374</v>
      </c>
      <c r="AD37" s="131">
        <v>521.83443362381263</v>
      </c>
      <c r="AE37" s="131">
        <v>523.86857366127583</v>
      </c>
      <c r="AF37" s="131">
        <v>539.99409154043633</v>
      </c>
      <c r="AG37" s="131">
        <v>555.03451272210384</v>
      </c>
      <c r="AH37" s="131">
        <v>592.10377578304212</v>
      </c>
      <c r="AI37" s="131">
        <v>660.42832059499676</v>
      </c>
      <c r="AJ37" s="131">
        <v>677.99949881340308</v>
      </c>
      <c r="AK37" s="131"/>
      <c r="AL37" s="110"/>
      <c r="AM37" s="110"/>
    </row>
    <row r="38" spans="1:39" x14ac:dyDescent="0.2">
      <c r="A38" s="43"/>
      <c r="B38" s="15" t="s">
        <v>16</v>
      </c>
      <c r="C38" s="158">
        <v>126473907</v>
      </c>
      <c r="D38" s="158">
        <v>124682119</v>
      </c>
      <c r="E38" s="158">
        <v>123505738</v>
      </c>
      <c r="F38" s="152">
        <v>142177920</v>
      </c>
      <c r="G38" s="152">
        <v>126768547</v>
      </c>
      <c r="H38" s="128">
        <v>132617798</v>
      </c>
      <c r="I38" s="128">
        <v>135492929</v>
      </c>
      <c r="J38" s="128">
        <v>130235972</v>
      </c>
      <c r="K38" s="128">
        <v>138838860</v>
      </c>
      <c r="L38" s="128">
        <v>138879209</v>
      </c>
      <c r="M38" s="152"/>
      <c r="N38" s="51"/>
      <c r="O38" s="53">
        <v>486.2590852042751</v>
      </c>
      <c r="P38" s="53">
        <v>478.48359169364693</v>
      </c>
      <c r="Q38" s="53">
        <v>491.72767019435872</v>
      </c>
      <c r="R38" s="53">
        <v>502.45593378222668</v>
      </c>
      <c r="S38" s="53">
        <v>531.23034567428203</v>
      </c>
      <c r="T38" s="53">
        <v>536.95200523535664</v>
      </c>
      <c r="U38" s="53">
        <v>550.65227641561307</v>
      </c>
      <c r="V38" s="52">
        <v>591.91415400799451</v>
      </c>
      <c r="W38" s="55">
        <v>655.72293776203571</v>
      </c>
      <c r="X38" s="55">
        <v>669.69019456502122</v>
      </c>
      <c r="Y38" s="55"/>
      <c r="Z38" s="54"/>
      <c r="AA38" s="131">
        <v>486.2590852042751</v>
      </c>
      <c r="AB38" s="131">
        <v>478.48359169364693</v>
      </c>
      <c r="AC38" s="131">
        <v>491.72767019435872</v>
      </c>
      <c r="AD38" s="131">
        <v>502.45593378222668</v>
      </c>
      <c r="AE38" s="131">
        <v>531.23034567428203</v>
      </c>
      <c r="AF38" s="131">
        <v>536.95200523535664</v>
      </c>
      <c r="AG38" s="131">
        <v>550.65227641561307</v>
      </c>
      <c r="AH38" s="131">
        <v>591.91415400799451</v>
      </c>
      <c r="AI38" s="131">
        <v>655.72293776203571</v>
      </c>
      <c r="AJ38" s="131">
        <v>669.69019456502122</v>
      </c>
      <c r="AK38" s="131"/>
      <c r="AL38" s="110"/>
      <c r="AM38" s="110"/>
    </row>
    <row r="39" spans="1:39" x14ac:dyDescent="0.2">
      <c r="A39" s="43"/>
      <c r="B39" s="15" t="s">
        <v>17</v>
      </c>
      <c r="C39" s="158">
        <v>160921869</v>
      </c>
      <c r="D39" s="158">
        <v>158484230</v>
      </c>
      <c r="E39" s="158">
        <v>157119685</v>
      </c>
      <c r="F39" s="152">
        <v>177030854</v>
      </c>
      <c r="G39" s="152">
        <v>161325436</v>
      </c>
      <c r="H39" s="128">
        <v>165954190</v>
      </c>
      <c r="I39" s="128">
        <v>171778875</v>
      </c>
      <c r="J39" s="128">
        <v>165681569</v>
      </c>
      <c r="K39" s="128">
        <v>176365085</v>
      </c>
      <c r="L39" s="128">
        <v>176913307</v>
      </c>
      <c r="M39" s="152"/>
      <c r="N39" s="51"/>
      <c r="O39" s="53">
        <v>486.65410931299067</v>
      </c>
      <c r="P39" s="53">
        <v>484.39752440189039</v>
      </c>
      <c r="Q39" s="53">
        <v>493.00968400952468</v>
      </c>
      <c r="R39" s="53">
        <v>505.20473306138365</v>
      </c>
      <c r="S39" s="53">
        <v>573.50104412065309</v>
      </c>
      <c r="T39" s="53">
        <v>544.43779200219637</v>
      </c>
      <c r="U39" s="53">
        <v>563.19722602731599</v>
      </c>
      <c r="V39" s="52">
        <v>590.18510822952283</v>
      </c>
      <c r="W39" s="55">
        <v>660.86155172737017</v>
      </c>
      <c r="X39" s="55">
        <v>677.58412063872424</v>
      </c>
      <c r="Y39" s="55"/>
      <c r="Z39" s="54"/>
      <c r="AA39" s="131">
        <v>486.65410931299067</v>
      </c>
      <c r="AB39" s="131">
        <v>484.39752440189039</v>
      </c>
      <c r="AC39" s="131">
        <v>493.00968400952468</v>
      </c>
      <c r="AD39" s="131">
        <v>505.20473306138365</v>
      </c>
      <c r="AE39" s="131">
        <v>573.50104412065309</v>
      </c>
      <c r="AF39" s="131">
        <v>544.43779200219637</v>
      </c>
      <c r="AG39" s="131">
        <v>563.19722602731599</v>
      </c>
      <c r="AH39" s="131">
        <v>590.18510822952283</v>
      </c>
      <c r="AI39" s="131">
        <v>660.86155172737017</v>
      </c>
      <c r="AJ39" s="131">
        <v>677.58412063872424</v>
      </c>
      <c r="AK39" s="131"/>
      <c r="AL39" s="110"/>
      <c r="AM39" s="110"/>
    </row>
    <row r="40" spans="1:39" x14ac:dyDescent="0.2">
      <c r="A40" s="43"/>
      <c r="B40" s="15" t="s">
        <v>18</v>
      </c>
      <c r="C40" s="158">
        <v>191522075</v>
      </c>
      <c r="D40" s="158">
        <v>187749459</v>
      </c>
      <c r="E40" s="158">
        <v>188058416</v>
      </c>
      <c r="F40" s="152">
        <v>207383261</v>
      </c>
      <c r="G40" s="152">
        <v>192364902</v>
      </c>
      <c r="H40" s="128">
        <v>196264389</v>
      </c>
      <c r="I40" s="128">
        <v>203911898</v>
      </c>
      <c r="J40" s="128">
        <v>196020023</v>
      </c>
      <c r="K40" s="128">
        <v>208896736</v>
      </c>
      <c r="L40" s="128">
        <v>210157836</v>
      </c>
      <c r="M40" s="152"/>
      <c r="N40" s="51"/>
      <c r="O40" s="53">
        <v>506.08293107487549</v>
      </c>
      <c r="P40" s="53">
        <v>503.5722096794093</v>
      </c>
      <c r="Q40" s="53">
        <v>506.5099382606607</v>
      </c>
      <c r="R40" s="53">
        <v>523.16348258469816</v>
      </c>
      <c r="S40" s="53">
        <v>549.56640905605764</v>
      </c>
      <c r="T40" s="53">
        <v>565.76638832765673</v>
      </c>
      <c r="U40" s="53">
        <v>574.2879275197248</v>
      </c>
      <c r="V40" s="52">
        <v>618.06886623441562</v>
      </c>
      <c r="W40" s="55">
        <v>676.7693490442748</v>
      </c>
      <c r="X40" s="55">
        <v>692.71656342214919</v>
      </c>
      <c r="Y40" s="55"/>
      <c r="Z40" s="54"/>
      <c r="AA40" s="131">
        <v>506.08293107487549</v>
      </c>
      <c r="AB40" s="131">
        <v>503.5722096794093</v>
      </c>
      <c r="AC40" s="131">
        <v>506.5099382606607</v>
      </c>
      <c r="AD40" s="131">
        <v>523.16348258469816</v>
      </c>
      <c r="AE40" s="131">
        <v>549.56640905605764</v>
      </c>
      <c r="AF40" s="131">
        <v>565.76638832765673</v>
      </c>
      <c r="AG40" s="131">
        <v>574.2879275197248</v>
      </c>
      <c r="AH40" s="131">
        <v>618.06886623441562</v>
      </c>
      <c r="AI40" s="131">
        <v>676.7693490442748</v>
      </c>
      <c r="AJ40" s="131">
        <v>692.71656342214919</v>
      </c>
      <c r="AK40" s="131"/>
      <c r="AL40" s="110"/>
      <c r="AM40" s="110"/>
    </row>
    <row r="41" spans="1:39" x14ac:dyDescent="0.2">
      <c r="A41" s="43"/>
      <c r="B41" s="15" t="s">
        <v>19</v>
      </c>
      <c r="C41" s="158">
        <v>219701822</v>
      </c>
      <c r="D41" s="158">
        <v>215361064</v>
      </c>
      <c r="E41" s="158">
        <v>216395025</v>
      </c>
      <c r="F41" s="152">
        <v>235696759</v>
      </c>
      <c r="G41" s="152">
        <v>221006475</v>
      </c>
      <c r="H41" s="128">
        <v>225397619</v>
      </c>
      <c r="I41" s="128">
        <v>233817312</v>
      </c>
      <c r="J41" s="128">
        <v>224749992</v>
      </c>
      <c r="K41" s="128">
        <v>239210062</v>
      </c>
      <c r="L41" s="128">
        <v>240938069</v>
      </c>
      <c r="M41" s="152"/>
      <c r="N41" s="51"/>
      <c r="O41" s="53">
        <v>521.97701361711665</v>
      </c>
      <c r="P41" s="53">
        <v>547.11784400973443</v>
      </c>
      <c r="Q41" s="53">
        <v>525.26422293451094</v>
      </c>
      <c r="R41" s="53">
        <v>539.60142154365815</v>
      </c>
      <c r="S41" s="53">
        <v>586.85804914220728</v>
      </c>
      <c r="T41" s="53">
        <v>577.51665613637613</v>
      </c>
      <c r="U41" s="53">
        <v>590.43044969076971</v>
      </c>
      <c r="V41" s="52">
        <v>645.56838473290065</v>
      </c>
      <c r="W41" s="55">
        <v>698.01598453265956</v>
      </c>
      <c r="X41" s="55">
        <v>712.12180502525734</v>
      </c>
      <c r="Y41" s="55"/>
      <c r="Z41" s="54"/>
      <c r="AA41" s="131">
        <v>521.97701361711665</v>
      </c>
      <c r="AB41" s="131">
        <v>547.11784400973443</v>
      </c>
      <c r="AC41" s="131">
        <v>525.26422293451094</v>
      </c>
      <c r="AD41" s="131">
        <v>539.60142154365815</v>
      </c>
      <c r="AE41" s="131">
        <v>586.85804914220728</v>
      </c>
      <c r="AF41" s="131">
        <v>577.51665613637613</v>
      </c>
      <c r="AG41" s="131">
        <v>590.43044969076971</v>
      </c>
      <c r="AH41" s="131">
        <v>645.56838473290065</v>
      </c>
      <c r="AI41" s="131">
        <v>698.01598453265956</v>
      </c>
      <c r="AJ41" s="131">
        <v>712.12180502525734</v>
      </c>
      <c r="AK41" s="131"/>
      <c r="AL41" s="110"/>
      <c r="AM41" s="110"/>
    </row>
    <row r="42" spans="1:39" x14ac:dyDescent="0.2">
      <c r="A42" s="43"/>
      <c r="B42" s="15" t="s">
        <v>20</v>
      </c>
      <c r="C42" s="158">
        <v>247249454</v>
      </c>
      <c r="D42" s="158">
        <v>239123014</v>
      </c>
      <c r="E42" s="158">
        <v>243203389</v>
      </c>
      <c r="F42" s="152">
        <v>262390224</v>
      </c>
      <c r="G42" s="152">
        <v>248252990</v>
      </c>
      <c r="H42" s="128">
        <v>252697768</v>
      </c>
      <c r="I42" s="128">
        <v>262070948</v>
      </c>
      <c r="J42" s="128">
        <v>251067679</v>
      </c>
      <c r="K42" s="128">
        <v>267703199</v>
      </c>
      <c r="L42" s="128">
        <v>269568741</v>
      </c>
      <c r="M42" s="152"/>
      <c r="N42" s="51"/>
      <c r="O42" s="53">
        <v>532.40998441307693</v>
      </c>
      <c r="P42" s="53">
        <v>534.92202246805505</v>
      </c>
      <c r="Q42" s="53">
        <v>521.02546167975186</v>
      </c>
      <c r="R42" s="53">
        <v>532.88933898084724</v>
      </c>
      <c r="S42" s="53">
        <v>582.24559151627955</v>
      </c>
      <c r="T42" s="53">
        <v>574.18301406002138</v>
      </c>
      <c r="U42" s="53">
        <v>585.26258552151342</v>
      </c>
      <c r="V42" s="52">
        <v>651.67970755885494</v>
      </c>
      <c r="W42" s="55">
        <v>696.47590908662676</v>
      </c>
      <c r="X42" s="55">
        <v>707.78487824698209</v>
      </c>
      <c r="Y42" s="55"/>
      <c r="Z42" s="54"/>
      <c r="AA42" s="131">
        <v>532.40998441307693</v>
      </c>
      <c r="AB42" s="131">
        <v>534.92202246805505</v>
      </c>
      <c r="AC42" s="131">
        <v>521.02546167975186</v>
      </c>
      <c r="AD42" s="131">
        <v>532.88933898084724</v>
      </c>
      <c r="AE42" s="131">
        <v>582.24559151627955</v>
      </c>
      <c r="AF42" s="131">
        <v>574.18301406002138</v>
      </c>
      <c r="AG42" s="131">
        <v>585.26258552151342</v>
      </c>
      <c r="AH42" s="131">
        <v>651.67970755885494</v>
      </c>
      <c r="AI42" s="131">
        <v>696.47590908662676</v>
      </c>
      <c r="AJ42" s="131">
        <v>707.78487824698209</v>
      </c>
      <c r="AK42" s="131"/>
      <c r="AL42" s="110"/>
      <c r="AM42" s="110"/>
    </row>
    <row r="43" spans="1:39" x14ac:dyDescent="0.2">
      <c r="A43" s="43"/>
      <c r="B43" s="15" t="s">
        <v>21</v>
      </c>
      <c r="C43" s="158">
        <v>274177123</v>
      </c>
      <c r="D43" s="158">
        <v>263787713</v>
      </c>
      <c r="E43" s="158">
        <v>269410495</v>
      </c>
      <c r="F43" s="152">
        <v>288307116</v>
      </c>
      <c r="G43" s="152">
        <v>274155064</v>
      </c>
      <c r="H43" s="128">
        <v>279609743</v>
      </c>
      <c r="I43" s="128">
        <v>288223906</v>
      </c>
      <c r="J43" s="128">
        <v>277457984</v>
      </c>
      <c r="K43" s="128">
        <v>295063351</v>
      </c>
      <c r="L43" s="128">
        <v>296748442</v>
      </c>
      <c r="M43" s="152"/>
      <c r="N43" s="51"/>
      <c r="O43" s="53">
        <v>545.99750317671135</v>
      </c>
      <c r="P43" s="53">
        <v>525.33935761085922</v>
      </c>
      <c r="Q43" s="53">
        <v>528.93099470494906</v>
      </c>
      <c r="R43" s="53">
        <v>535.52340036182886</v>
      </c>
      <c r="S43" s="53">
        <v>582.15866297042692</v>
      </c>
      <c r="T43" s="53">
        <v>573.35155605750674</v>
      </c>
      <c r="U43" s="53">
        <v>585.09837607753127</v>
      </c>
      <c r="V43" s="52">
        <v>646.07922809606646</v>
      </c>
      <c r="W43" s="55">
        <v>697.49176212013151</v>
      </c>
      <c r="X43" s="55">
        <v>714.29245527703483</v>
      </c>
      <c r="Y43" s="55"/>
      <c r="Z43" s="54"/>
      <c r="AA43" s="131">
        <v>545.99750317671135</v>
      </c>
      <c r="AB43" s="131">
        <v>525.33935761085922</v>
      </c>
      <c r="AC43" s="131">
        <v>528.93099470494906</v>
      </c>
      <c r="AD43" s="131">
        <v>535.52340036182886</v>
      </c>
      <c r="AE43" s="131">
        <v>582.15866297042692</v>
      </c>
      <c r="AF43" s="131">
        <v>573.35155605750674</v>
      </c>
      <c r="AG43" s="131">
        <v>585.09837607753127</v>
      </c>
      <c r="AH43" s="131">
        <v>646.07922809606646</v>
      </c>
      <c r="AI43" s="131">
        <v>697.49176212013151</v>
      </c>
      <c r="AJ43" s="131">
        <v>714.29245527703483</v>
      </c>
      <c r="AK43" s="131"/>
      <c r="AL43" s="110"/>
      <c r="AM43" s="110"/>
    </row>
    <row r="44" spans="1:39" x14ac:dyDescent="0.2">
      <c r="A44" s="43"/>
      <c r="B44" s="15" t="s">
        <v>22</v>
      </c>
      <c r="C44" s="158">
        <v>302940973</v>
      </c>
      <c r="D44" s="158">
        <v>290607885</v>
      </c>
      <c r="E44" s="158">
        <v>298024002</v>
      </c>
      <c r="F44" s="152">
        <v>315549906</v>
      </c>
      <c r="G44" s="152">
        <v>301486493</v>
      </c>
      <c r="H44" s="128">
        <v>307936213</v>
      </c>
      <c r="I44" s="128">
        <v>316277201</v>
      </c>
      <c r="J44" s="128">
        <v>306415235</v>
      </c>
      <c r="K44" s="128">
        <v>324966604</v>
      </c>
      <c r="L44" s="128">
        <v>326055388</v>
      </c>
      <c r="M44" s="152"/>
      <c r="N44" s="51"/>
      <c r="O44" s="53">
        <v>535.68563658871733</v>
      </c>
      <c r="P44" s="53">
        <v>535.57852672445347</v>
      </c>
      <c r="Q44" s="53">
        <v>525.67853706396011</v>
      </c>
      <c r="R44" s="53">
        <v>535.85759255109474</v>
      </c>
      <c r="S44" s="53">
        <v>579.9198568830185</v>
      </c>
      <c r="T44" s="53">
        <v>575.81838791564496</v>
      </c>
      <c r="U44" s="53">
        <v>587.49623683448692</v>
      </c>
      <c r="V44" s="52">
        <v>649.42135149821377</v>
      </c>
      <c r="W44" s="55">
        <v>722.86210128733046</v>
      </c>
      <c r="X44" s="55">
        <v>722.33734746745972</v>
      </c>
      <c r="Y44" s="55"/>
      <c r="Z44" s="54"/>
      <c r="AA44" s="131">
        <v>535.68563658871733</v>
      </c>
      <c r="AB44" s="131">
        <v>535.57852672445347</v>
      </c>
      <c r="AC44" s="131">
        <v>525.67853706396011</v>
      </c>
      <c r="AD44" s="131">
        <v>535.85759255109474</v>
      </c>
      <c r="AE44" s="131">
        <v>579.9198568830185</v>
      </c>
      <c r="AF44" s="131">
        <v>575.81838791564496</v>
      </c>
      <c r="AG44" s="131">
        <v>587.49623683448692</v>
      </c>
      <c r="AH44" s="131">
        <v>649.42135149821377</v>
      </c>
      <c r="AI44" s="131">
        <v>722.86210128733046</v>
      </c>
      <c r="AJ44" s="131">
        <v>722.33734746745972</v>
      </c>
      <c r="AK44" s="131"/>
      <c r="AL44" s="110"/>
      <c r="AM44" s="110"/>
    </row>
    <row r="45" spans="1:39" ht="13.5" customHeight="1" x14ac:dyDescent="0.2">
      <c r="A45" s="43"/>
      <c r="B45" s="15" t="s">
        <v>23</v>
      </c>
      <c r="C45" s="158">
        <v>331225526</v>
      </c>
      <c r="D45" s="158">
        <v>316261720</v>
      </c>
      <c r="E45" s="158">
        <v>326013534</v>
      </c>
      <c r="F45" s="152">
        <v>341918911</v>
      </c>
      <c r="G45" s="152">
        <v>328571460</v>
      </c>
      <c r="H45" s="128">
        <v>335885745</v>
      </c>
      <c r="I45" s="128">
        <v>343425174</v>
      </c>
      <c r="J45" s="128">
        <v>334226491</v>
      </c>
      <c r="K45" s="128">
        <v>353367931</v>
      </c>
      <c r="L45" s="128">
        <v>354289179</v>
      </c>
      <c r="M45" s="152"/>
      <c r="N45" s="51"/>
      <c r="O45" s="53">
        <v>534.39726637079218</v>
      </c>
      <c r="P45" s="53">
        <v>516.33474627557132</v>
      </c>
      <c r="Q45" s="53">
        <v>546.50604197723987</v>
      </c>
      <c r="R45" s="53">
        <v>531.37485175178995</v>
      </c>
      <c r="S45" s="53">
        <v>580.36764870902925</v>
      </c>
      <c r="T45" s="53">
        <v>571.05680019059025</v>
      </c>
      <c r="U45" s="53">
        <v>586.20655338063352</v>
      </c>
      <c r="V45" s="52">
        <v>642.65473516617476</v>
      </c>
      <c r="W45" s="55">
        <v>709.19997647962123</v>
      </c>
      <c r="X45" s="55">
        <v>718.6577824208639</v>
      </c>
      <c r="Y45" s="55"/>
      <c r="Z45" s="54"/>
      <c r="AA45" s="131">
        <v>534.39726637079218</v>
      </c>
      <c r="AB45" s="131">
        <v>516.33474627557132</v>
      </c>
      <c r="AC45" s="131">
        <v>546.50604197723987</v>
      </c>
      <c r="AD45" s="131">
        <v>531.37485175178995</v>
      </c>
      <c r="AE45" s="131">
        <v>580.36764870902925</v>
      </c>
      <c r="AF45" s="131">
        <v>571.05680019059025</v>
      </c>
      <c r="AG45" s="131">
        <v>586.20655338063352</v>
      </c>
      <c r="AH45" s="131">
        <v>642.65473516617476</v>
      </c>
      <c r="AI45" s="131">
        <v>709.19997647962123</v>
      </c>
      <c r="AJ45" s="131">
        <v>718.6577824208639</v>
      </c>
      <c r="AK45" s="131"/>
      <c r="AL45" s="110"/>
      <c r="AM45" s="110"/>
    </row>
    <row r="46" spans="1:39" x14ac:dyDescent="0.2">
      <c r="A46" s="43"/>
      <c r="B46" s="16" t="s">
        <v>24</v>
      </c>
      <c r="C46" s="158">
        <v>362410263</v>
      </c>
      <c r="D46" s="158">
        <v>345012279</v>
      </c>
      <c r="E46" s="158">
        <v>356980994</v>
      </c>
      <c r="F46" s="152">
        <v>371335160</v>
      </c>
      <c r="G46" s="152">
        <v>358971216</v>
      </c>
      <c r="H46" s="128">
        <v>366386236</v>
      </c>
      <c r="I46" s="128">
        <v>372987948</v>
      </c>
      <c r="J46" s="128">
        <v>364287089</v>
      </c>
      <c r="K46" s="128">
        <v>384806299</v>
      </c>
      <c r="L46" s="128">
        <v>385427664</v>
      </c>
      <c r="M46" s="152"/>
      <c r="N46" s="51"/>
      <c r="O46" s="53">
        <v>534.11640486100782</v>
      </c>
      <c r="P46" s="53">
        <v>520.89795212218974</v>
      </c>
      <c r="Q46" s="53">
        <v>543.4488146455011</v>
      </c>
      <c r="R46" s="53">
        <v>533.39684154717384</v>
      </c>
      <c r="S46" s="53">
        <v>587.59417121665922</v>
      </c>
      <c r="T46" s="53">
        <v>577.07577297999137</v>
      </c>
      <c r="U46" s="53">
        <v>591.58438671816691</v>
      </c>
      <c r="V46" s="61">
        <v>647.72910775290961</v>
      </c>
      <c r="W46" s="55">
        <v>709.8396492128885</v>
      </c>
      <c r="X46" s="55">
        <v>724.03779250524519</v>
      </c>
      <c r="Y46" s="55"/>
      <c r="Z46" s="54"/>
      <c r="AA46" s="132">
        <v>534.11640486100782</v>
      </c>
      <c r="AB46" s="132">
        <v>520.89795212218974</v>
      </c>
      <c r="AC46" s="132">
        <v>543.4488146455011</v>
      </c>
      <c r="AD46" s="132">
        <v>533.39684154717384</v>
      </c>
      <c r="AE46" s="131">
        <v>587.59417121665922</v>
      </c>
      <c r="AF46" s="131">
        <v>577.07577297999137</v>
      </c>
      <c r="AG46" s="131">
        <v>591.58438671816691</v>
      </c>
      <c r="AH46" s="132">
        <v>647.72910775290961</v>
      </c>
      <c r="AI46" s="132">
        <v>709.8396492128885</v>
      </c>
      <c r="AJ46" s="132">
        <v>724.03779250524519</v>
      </c>
      <c r="AK46" s="132"/>
      <c r="AL46" s="111"/>
      <c r="AM46" s="111"/>
    </row>
    <row r="47" spans="1:39" ht="12" customHeight="1" x14ac:dyDescent="0.2">
      <c r="A47" s="39" t="s">
        <v>27</v>
      </c>
      <c r="B47" s="11" t="s">
        <v>13</v>
      </c>
      <c r="C47" s="63">
        <v>25745917</v>
      </c>
      <c r="D47" s="64">
        <v>25655276</v>
      </c>
      <c r="E47" s="64">
        <v>25430624</v>
      </c>
      <c r="F47" s="64">
        <v>27457992</v>
      </c>
      <c r="G47" s="65">
        <v>25839959</v>
      </c>
      <c r="H47" s="66">
        <v>27091293</v>
      </c>
      <c r="I47" s="66">
        <v>25381422</v>
      </c>
      <c r="J47" s="66">
        <v>25014462</v>
      </c>
      <c r="K47" s="65">
        <v>23960425</v>
      </c>
      <c r="L47" s="65">
        <v>23172101</v>
      </c>
      <c r="M47" s="67">
        <v>22230375</v>
      </c>
      <c r="N47" s="57">
        <v>-4.0640509895930488E-2</v>
      </c>
      <c r="O47" s="58">
        <v>347.59649000000002</v>
      </c>
      <c r="P47" s="59">
        <v>340.11612000000002</v>
      </c>
      <c r="Q47" s="59">
        <v>367.27571</v>
      </c>
      <c r="R47" s="59">
        <v>377.45202</v>
      </c>
      <c r="S47" s="59">
        <v>384.61160999999998</v>
      </c>
      <c r="T47" s="59">
        <v>390.44297999999998</v>
      </c>
      <c r="U47" s="59">
        <v>390.63796000000002</v>
      </c>
      <c r="V47" s="58">
        <v>426.21703000000002</v>
      </c>
      <c r="W47" s="62">
        <v>467.28485000000001</v>
      </c>
      <c r="X47" s="68">
        <v>479.89729999999997</v>
      </c>
      <c r="Y47" s="62">
        <v>491.70812000000001</v>
      </c>
      <c r="Z47" s="60">
        <v>-6.2540088523199699E-2</v>
      </c>
      <c r="AA47" s="106">
        <v>347.59649000000002</v>
      </c>
      <c r="AB47" s="107">
        <v>340.11612000000002</v>
      </c>
      <c r="AC47" s="106">
        <v>367.27571</v>
      </c>
      <c r="AD47" s="106">
        <v>377.45202</v>
      </c>
      <c r="AE47" s="106">
        <v>384.61160999999998</v>
      </c>
      <c r="AF47" s="106">
        <v>390.44297999999998</v>
      </c>
      <c r="AG47" s="106">
        <v>390.63796000000002</v>
      </c>
      <c r="AH47" s="107">
        <v>426.21703000000002</v>
      </c>
      <c r="AI47" s="107">
        <v>467.28485000000001</v>
      </c>
      <c r="AJ47" s="107">
        <v>479.89729999999997</v>
      </c>
      <c r="AK47" s="107">
        <v>491.70812000000001</v>
      </c>
      <c r="AL47" s="110">
        <v>-6.2540088523199699E-2</v>
      </c>
      <c r="AM47" s="110">
        <v>2.461114075865823E-2</v>
      </c>
    </row>
    <row r="48" spans="1:39" x14ac:dyDescent="0.2">
      <c r="A48" s="39"/>
      <c r="B48" s="15" t="s">
        <v>14</v>
      </c>
      <c r="C48" s="69">
        <v>49245530</v>
      </c>
      <c r="D48" s="69">
        <v>49732212</v>
      </c>
      <c r="E48" s="70">
        <v>49220271</v>
      </c>
      <c r="F48" s="69">
        <v>52559973</v>
      </c>
      <c r="G48" s="17">
        <v>49659889</v>
      </c>
      <c r="H48" s="18">
        <v>53055799</v>
      </c>
      <c r="I48" s="18">
        <v>48975655</v>
      </c>
      <c r="J48" s="18">
        <v>48073601</v>
      </c>
      <c r="K48" s="18">
        <v>46012470</v>
      </c>
      <c r="L48" s="18">
        <v>45621319</v>
      </c>
      <c r="M48" s="18">
        <v>43025773</v>
      </c>
      <c r="N48" s="51">
        <v>-5.6893269569869287E-2</v>
      </c>
      <c r="O48" s="53">
        <v>342.71201000000002</v>
      </c>
      <c r="P48" s="53">
        <v>333.10251</v>
      </c>
      <c r="Q48" s="53">
        <v>364.23872</v>
      </c>
      <c r="R48" s="53">
        <v>372.27386000000001</v>
      </c>
      <c r="S48" s="53">
        <v>382.33352000000002</v>
      </c>
      <c r="T48" s="53">
        <v>378.11506000000003</v>
      </c>
      <c r="U48" s="53">
        <v>389.76663000000002</v>
      </c>
      <c r="V48" s="52">
        <v>426.76913999999999</v>
      </c>
      <c r="W48" s="55">
        <v>477.19328999999999</v>
      </c>
      <c r="X48" s="55">
        <v>477.91347000000002</v>
      </c>
      <c r="Y48" s="55">
        <v>496.66363000000001</v>
      </c>
      <c r="Z48" s="54">
        <v>1.0078153681903901E-2</v>
      </c>
      <c r="AA48" s="107">
        <v>342.71201000000002</v>
      </c>
      <c r="AB48" s="107">
        <v>333.10251</v>
      </c>
      <c r="AC48" s="107">
        <v>364.23872</v>
      </c>
      <c r="AD48" s="107">
        <v>372.27386000000001</v>
      </c>
      <c r="AE48" s="107">
        <v>382.33352000000002</v>
      </c>
      <c r="AF48" s="107">
        <v>378.11506000000003</v>
      </c>
      <c r="AG48" s="107">
        <v>389.76663000000002</v>
      </c>
      <c r="AH48" s="107">
        <v>426.76913999999999</v>
      </c>
      <c r="AI48" s="107">
        <v>477.19328999999999</v>
      </c>
      <c r="AJ48" s="107">
        <v>477.91347000000002</v>
      </c>
      <c r="AK48" s="107">
        <v>496.66363000000001</v>
      </c>
      <c r="AL48" s="110">
        <v>1.0078153681903901E-2</v>
      </c>
      <c r="AM48" s="110">
        <v>3.9233378377052215E-2</v>
      </c>
    </row>
    <row r="49" spans="1:39" x14ac:dyDescent="0.2">
      <c r="A49" s="39"/>
      <c r="B49" s="15" t="s">
        <v>15</v>
      </c>
      <c r="C49" s="69">
        <v>75433598</v>
      </c>
      <c r="D49" s="69">
        <v>75266261</v>
      </c>
      <c r="E49" s="70">
        <v>76183155</v>
      </c>
      <c r="F49" s="69">
        <v>80415037</v>
      </c>
      <c r="G49" s="17">
        <v>76647260</v>
      </c>
      <c r="H49" s="18">
        <v>81455897</v>
      </c>
      <c r="I49" s="18">
        <v>75708852</v>
      </c>
      <c r="J49" s="18">
        <v>74273154</v>
      </c>
      <c r="K49" s="18">
        <v>70759964</v>
      </c>
      <c r="L49" s="18">
        <v>70125466</v>
      </c>
      <c r="M49" s="18"/>
      <c r="N49" s="51"/>
      <c r="O49" s="53">
        <v>326.43851999999998</v>
      </c>
      <c r="P49" s="53">
        <v>415.92428000000001</v>
      </c>
      <c r="Q49" s="53">
        <v>419.52364999999998</v>
      </c>
      <c r="R49" s="53">
        <v>397.27339000000001</v>
      </c>
      <c r="S49" s="53">
        <v>404.95186999999999</v>
      </c>
      <c r="T49" s="53">
        <v>420.47737000000001</v>
      </c>
      <c r="U49" s="53">
        <v>418.68031000000002</v>
      </c>
      <c r="V49" s="52">
        <v>503.38006999999999</v>
      </c>
      <c r="W49" s="55">
        <v>504.54230999999999</v>
      </c>
      <c r="X49" s="55">
        <v>549.58486000000005</v>
      </c>
      <c r="Y49" s="55"/>
      <c r="Z49" s="54"/>
      <c r="AA49" s="107">
        <v>326.43851999999998</v>
      </c>
      <c r="AB49" s="107">
        <v>415.92428000000001</v>
      </c>
      <c r="AC49" s="107">
        <v>419.52364999999998</v>
      </c>
      <c r="AD49" s="107">
        <v>397.27339000000001</v>
      </c>
      <c r="AE49" s="107">
        <v>404.95186999999999</v>
      </c>
      <c r="AF49" s="107">
        <v>420.47737000000001</v>
      </c>
      <c r="AG49" s="107">
        <v>418.68031000000002</v>
      </c>
      <c r="AH49" s="107">
        <v>503.38006999999999</v>
      </c>
      <c r="AI49" s="107">
        <v>504.54230999999999</v>
      </c>
      <c r="AJ49" s="107">
        <v>549.58486000000005</v>
      </c>
      <c r="AK49" s="112"/>
      <c r="AL49" s="110"/>
      <c r="AM49" s="110"/>
    </row>
    <row r="50" spans="1:39" x14ac:dyDescent="0.2">
      <c r="A50" s="39"/>
      <c r="B50" s="15" t="s">
        <v>16</v>
      </c>
      <c r="C50" s="69">
        <v>101358857</v>
      </c>
      <c r="D50" s="69">
        <v>100607047</v>
      </c>
      <c r="E50" s="70">
        <v>103136726</v>
      </c>
      <c r="F50" s="69">
        <v>107833271</v>
      </c>
      <c r="G50" s="17">
        <v>103489838</v>
      </c>
      <c r="H50" s="18">
        <v>108842905</v>
      </c>
      <c r="I50" s="18">
        <v>102252395</v>
      </c>
      <c r="J50" s="18">
        <v>99978967</v>
      </c>
      <c r="K50" s="18">
        <v>95307070</v>
      </c>
      <c r="L50" s="18">
        <v>94301062</v>
      </c>
      <c r="M50" s="18"/>
      <c r="N50" s="51"/>
      <c r="O50" s="53">
        <v>320.88585</v>
      </c>
      <c r="P50" s="53">
        <v>314.46605</v>
      </c>
      <c r="Q50" s="53">
        <v>346.03399999999999</v>
      </c>
      <c r="R50" s="53">
        <v>359.02625</v>
      </c>
      <c r="S50" s="53">
        <v>371.83372000000003</v>
      </c>
      <c r="T50" s="53">
        <v>376.04217</v>
      </c>
      <c r="U50" s="53">
        <v>386.39675999999997</v>
      </c>
      <c r="V50" s="52">
        <v>437.04791999999998</v>
      </c>
      <c r="W50" s="55">
        <v>467.21140000000003</v>
      </c>
      <c r="X50" s="55">
        <v>478.59176000000002</v>
      </c>
      <c r="Y50" s="55"/>
      <c r="Z50" s="54"/>
      <c r="AA50" s="107">
        <v>320.88585</v>
      </c>
      <c r="AB50" s="107">
        <v>314.46605</v>
      </c>
      <c r="AC50" s="107">
        <v>346.03399999999999</v>
      </c>
      <c r="AD50" s="107">
        <v>359.02625</v>
      </c>
      <c r="AE50" s="107">
        <v>371.83372000000003</v>
      </c>
      <c r="AF50" s="107">
        <v>376.04217</v>
      </c>
      <c r="AG50" s="107">
        <v>386.39675999999997</v>
      </c>
      <c r="AH50" s="107">
        <v>437.04791999999998</v>
      </c>
      <c r="AI50" s="107">
        <v>467.21140000000003</v>
      </c>
      <c r="AJ50" s="107">
        <v>478.59176000000002</v>
      </c>
      <c r="AK50" s="112"/>
      <c r="AL50" s="110"/>
      <c r="AM50" s="110"/>
    </row>
    <row r="51" spans="1:39" x14ac:dyDescent="0.2">
      <c r="A51" s="39"/>
      <c r="B51" s="15" t="s">
        <v>17</v>
      </c>
      <c r="C51" s="69">
        <v>127448268</v>
      </c>
      <c r="D51" s="69">
        <v>125452984</v>
      </c>
      <c r="E51" s="70">
        <v>129853836</v>
      </c>
      <c r="F51" s="69">
        <v>135203402</v>
      </c>
      <c r="G51" s="17">
        <v>130430607</v>
      </c>
      <c r="H51" s="18">
        <v>135858268</v>
      </c>
      <c r="I51" s="18">
        <v>128603761</v>
      </c>
      <c r="J51" s="18">
        <v>126068962</v>
      </c>
      <c r="K51" s="18">
        <v>119947103</v>
      </c>
      <c r="L51" s="18">
        <v>118414216</v>
      </c>
      <c r="M51" s="18"/>
      <c r="N51" s="51"/>
      <c r="O51" s="53">
        <v>330.16953999999998</v>
      </c>
      <c r="P51" s="53">
        <v>308.00716999999997</v>
      </c>
      <c r="Q51" s="53">
        <v>349.58389</v>
      </c>
      <c r="R51" s="53">
        <v>348.34982000000002</v>
      </c>
      <c r="S51" s="53">
        <v>372.53433000000001</v>
      </c>
      <c r="T51" s="53">
        <v>365.64568000000003</v>
      </c>
      <c r="U51" s="53">
        <v>394.03154999999998</v>
      </c>
      <c r="V51" s="52">
        <v>485.56571000000002</v>
      </c>
      <c r="W51" s="55">
        <v>457.64388000000002</v>
      </c>
      <c r="X51" s="55">
        <v>468.03518000000003</v>
      </c>
      <c r="Y51" s="55"/>
      <c r="Z51" s="54"/>
      <c r="AA51" s="107">
        <v>330.16953999999998</v>
      </c>
      <c r="AB51" s="107">
        <v>308.00716999999997</v>
      </c>
      <c r="AC51" s="107">
        <v>349.58389</v>
      </c>
      <c r="AD51" s="107">
        <v>348.34982000000002</v>
      </c>
      <c r="AE51" s="107">
        <v>372.53433000000001</v>
      </c>
      <c r="AF51" s="107">
        <v>365.64568000000003</v>
      </c>
      <c r="AG51" s="107">
        <v>394.03154999999998</v>
      </c>
      <c r="AH51" s="107">
        <v>485.56571000000002</v>
      </c>
      <c r="AI51" s="107">
        <v>457.64388000000002</v>
      </c>
      <c r="AJ51" s="107">
        <v>468.03518000000003</v>
      </c>
      <c r="AK51" s="112"/>
      <c r="AL51" s="110"/>
      <c r="AM51" s="110"/>
    </row>
    <row r="52" spans="1:39" x14ac:dyDescent="0.2">
      <c r="A52" s="39"/>
      <c r="B52" s="15" t="s">
        <v>18</v>
      </c>
      <c r="C52" s="69">
        <v>150998285</v>
      </c>
      <c r="D52" s="69">
        <v>147535124</v>
      </c>
      <c r="E52" s="70">
        <v>153683939</v>
      </c>
      <c r="F52" s="69">
        <v>159593539</v>
      </c>
      <c r="G52" s="17">
        <v>154789283</v>
      </c>
      <c r="H52" s="18">
        <v>160530926</v>
      </c>
      <c r="I52" s="18">
        <v>152195282</v>
      </c>
      <c r="J52" s="18">
        <v>149158573</v>
      </c>
      <c r="K52" s="18">
        <v>141747849</v>
      </c>
      <c r="L52" s="18">
        <v>140422930</v>
      </c>
      <c r="M52" s="18"/>
      <c r="N52" s="51"/>
      <c r="O52" s="53">
        <v>334.7552</v>
      </c>
      <c r="P52" s="53">
        <v>298.70976000000002</v>
      </c>
      <c r="Q52" s="53">
        <v>357.76125999999999</v>
      </c>
      <c r="R52" s="53">
        <v>360.09552000000002</v>
      </c>
      <c r="S52" s="53">
        <v>385.5172</v>
      </c>
      <c r="T52" s="53">
        <v>379.98980999999998</v>
      </c>
      <c r="U52" s="53">
        <v>400.39224999999999</v>
      </c>
      <c r="V52" s="52">
        <v>464.20598000000001</v>
      </c>
      <c r="W52" s="55">
        <v>483.10046</v>
      </c>
      <c r="X52" s="55">
        <v>491.37362999999999</v>
      </c>
      <c r="Y52" s="55"/>
      <c r="Z52" s="54"/>
      <c r="AA52" s="107">
        <v>334.7552</v>
      </c>
      <c r="AB52" s="107">
        <v>298.70976000000002</v>
      </c>
      <c r="AC52" s="107">
        <v>357.76125999999999</v>
      </c>
      <c r="AD52" s="107">
        <v>360.09552000000002</v>
      </c>
      <c r="AE52" s="107">
        <v>385.5172</v>
      </c>
      <c r="AF52" s="107">
        <v>379.98980999999998</v>
      </c>
      <c r="AG52" s="107">
        <v>400.39224999999999</v>
      </c>
      <c r="AH52" s="107">
        <v>464.20598000000001</v>
      </c>
      <c r="AI52" s="107">
        <v>483.10046</v>
      </c>
      <c r="AJ52" s="107">
        <v>491.37362999999999</v>
      </c>
      <c r="AK52" s="112"/>
      <c r="AL52" s="110"/>
      <c r="AM52" s="110"/>
    </row>
    <row r="53" spans="1:39" x14ac:dyDescent="0.2">
      <c r="A53" s="39"/>
      <c r="B53" s="15" t="s">
        <v>19</v>
      </c>
      <c r="C53" s="69">
        <v>172798570</v>
      </c>
      <c r="D53" s="69">
        <v>168833047</v>
      </c>
      <c r="E53" s="70">
        <v>176663149</v>
      </c>
      <c r="F53" s="69">
        <v>183053130</v>
      </c>
      <c r="G53" s="17">
        <v>177526804</v>
      </c>
      <c r="H53" s="18">
        <v>184535410</v>
      </c>
      <c r="I53" s="18">
        <v>175078189</v>
      </c>
      <c r="J53" s="18">
        <v>172087268</v>
      </c>
      <c r="K53" s="18">
        <v>162809046</v>
      </c>
      <c r="L53" s="18">
        <v>161431910</v>
      </c>
      <c r="M53" s="18"/>
      <c r="N53" s="51"/>
      <c r="O53" s="53">
        <v>353.36748999999998</v>
      </c>
      <c r="P53" s="53">
        <v>355.81648999999999</v>
      </c>
      <c r="Q53" s="53">
        <v>389.91192999999998</v>
      </c>
      <c r="R53" s="53">
        <v>389.06585999999999</v>
      </c>
      <c r="S53" s="53">
        <v>402.29752999999999</v>
      </c>
      <c r="T53" s="53">
        <v>399.31081</v>
      </c>
      <c r="U53" s="53">
        <v>442.65210999999999</v>
      </c>
      <c r="V53" s="52">
        <v>495.19591000000003</v>
      </c>
      <c r="W53" s="55">
        <v>507.12729000000002</v>
      </c>
      <c r="X53" s="55">
        <v>532.08079999999995</v>
      </c>
      <c r="Y53" s="55"/>
      <c r="Z53" s="54"/>
      <c r="AA53" s="107">
        <v>353.36748999999998</v>
      </c>
      <c r="AB53" s="107">
        <v>355.81648999999999</v>
      </c>
      <c r="AC53" s="107">
        <v>389.91192999999998</v>
      </c>
      <c r="AD53" s="107">
        <v>389.06585999999999</v>
      </c>
      <c r="AE53" s="107">
        <v>402.29752999999999</v>
      </c>
      <c r="AF53" s="107">
        <v>399.31081</v>
      </c>
      <c r="AG53" s="107">
        <v>442.65210999999999</v>
      </c>
      <c r="AH53" s="107">
        <v>495.19591000000003</v>
      </c>
      <c r="AI53" s="107">
        <v>507.12729000000002</v>
      </c>
      <c r="AJ53" s="107">
        <v>532.08079999999995</v>
      </c>
      <c r="AK53" s="107"/>
      <c r="AL53" s="110"/>
      <c r="AM53" s="110"/>
    </row>
    <row r="54" spans="1:39" x14ac:dyDescent="0.2">
      <c r="A54" s="39"/>
      <c r="B54" s="15" t="s">
        <v>20</v>
      </c>
      <c r="C54" s="69">
        <v>194379778</v>
      </c>
      <c r="D54" s="69">
        <v>189196811</v>
      </c>
      <c r="E54" s="70">
        <v>198786256</v>
      </c>
      <c r="F54" s="69">
        <v>204806024</v>
      </c>
      <c r="G54" s="17">
        <v>200251964</v>
      </c>
      <c r="H54" s="18">
        <v>207055441</v>
      </c>
      <c r="I54" s="18">
        <v>196669450</v>
      </c>
      <c r="J54" s="18">
        <v>193611130</v>
      </c>
      <c r="K54" s="18">
        <v>182825911</v>
      </c>
      <c r="L54" s="18">
        <v>180792002</v>
      </c>
      <c r="M54" s="18"/>
      <c r="N54" s="51"/>
      <c r="O54" s="53">
        <v>365.10973000000001</v>
      </c>
      <c r="P54" s="53">
        <v>354.78017</v>
      </c>
      <c r="Q54" s="53">
        <v>395.91138999999998</v>
      </c>
      <c r="R54" s="53">
        <v>392.61038000000002</v>
      </c>
      <c r="S54" s="53">
        <v>409.05955999999998</v>
      </c>
      <c r="T54" s="53">
        <v>406.79453000000001</v>
      </c>
      <c r="U54" s="53">
        <v>432.92756000000003</v>
      </c>
      <c r="V54" s="52">
        <v>503.27427</v>
      </c>
      <c r="W54" s="55">
        <v>524.62872000000004</v>
      </c>
      <c r="X54" s="55">
        <v>511.99409000000003</v>
      </c>
      <c r="Y54" s="55"/>
      <c r="Z54" s="54"/>
      <c r="AA54" s="107">
        <v>365.10973000000001</v>
      </c>
      <c r="AB54" s="107">
        <v>354.78017</v>
      </c>
      <c r="AC54" s="107">
        <v>395.91138999999998</v>
      </c>
      <c r="AD54" s="107">
        <v>392.61038000000002</v>
      </c>
      <c r="AE54" s="107">
        <v>409.05955999999998</v>
      </c>
      <c r="AF54" s="107">
        <v>406.79453000000001</v>
      </c>
      <c r="AG54" s="107">
        <v>432.92756000000003</v>
      </c>
      <c r="AH54" s="107">
        <v>503.27427</v>
      </c>
      <c r="AI54" s="107">
        <v>524.62872000000004</v>
      </c>
      <c r="AJ54" s="107">
        <v>511.99409000000003</v>
      </c>
      <c r="AK54" s="107"/>
      <c r="AL54" s="110"/>
      <c r="AM54" s="110"/>
    </row>
    <row r="55" spans="1:39" x14ac:dyDescent="0.2">
      <c r="A55" s="39"/>
      <c r="B55" s="15" t="s">
        <v>21</v>
      </c>
      <c r="C55" s="69">
        <v>215364137</v>
      </c>
      <c r="D55" s="69">
        <v>208308847</v>
      </c>
      <c r="E55" s="70">
        <v>220812235</v>
      </c>
      <c r="F55" s="69">
        <v>226017147</v>
      </c>
      <c r="G55" s="17">
        <v>222203865</v>
      </c>
      <c r="H55" s="18">
        <v>228713121</v>
      </c>
      <c r="I55" s="18">
        <v>217368006</v>
      </c>
      <c r="J55" s="18">
        <v>214093077</v>
      </c>
      <c r="K55" s="18">
        <v>202275389</v>
      </c>
      <c r="L55" s="18">
        <v>199922490</v>
      </c>
      <c r="M55" s="18"/>
      <c r="N55" s="51"/>
      <c r="O55" s="53">
        <v>390.85658999999998</v>
      </c>
      <c r="P55" s="53">
        <v>361.18819999999999</v>
      </c>
      <c r="Q55" s="53">
        <v>423.17311999999998</v>
      </c>
      <c r="R55" s="53">
        <v>415.67910999999998</v>
      </c>
      <c r="S55" s="53">
        <v>433.37714999999997</v>
      </c>
      <c r="T55" s="53">
        <v>430.24158</v>
      </c>
      <c r="U55" s="53">
        <v>454.53304000000003</v>
      </c>
      <c r="V55" s="52">
        <v>524.78943000000004</v>
      </c>
      <c r="W55" s="55">
        <v>532.28707999999995</v>
      </c>
      <c r="X55" s="55">
        <v>524.59779000000003</v>
      </c>
      <c r="Y55" s="55"/>
      <c r="Z55" s="54"/>
      <c r="AA55" s="107">
        <v>390.85658999999998</v>
      </c>
      <c r="AB55" s="107">
        <v>361.18819999999999</v>
      </c>
      <c r="AC55" s="107">
        <v>423.17311999999998</v>
      </c>
      <c r="AD55" s="107">
        <v>415.67910999999998</v>
      </c>
      <c r="AE55" s="107">
        <v>433.37714999999997</v>
      </c>
      <c r="AF55" s="107">
        <v>430.24158</v>
      </c>
      <c r="AG55" s="107">
        <v>454.53304000000003</v>
      </c>
      <c r="AH55" s="107">
        <v>524.78943000000004</v>
      </c>
      <c r="AI55" s="107">
        <v>532.28707999999995</v>
      </c>
      <c r="AJ55" s="107">
        <v>524.59779000000003</v>
      </c>
      <c r="AK55" s="107"/>
      <c r="AL55" s="110"/>
      <c r="AM55" s="110"/>
    </row>
    <row r="56" spans="1:39" x14ac:dyDescent="0.2">
      <c r="A56" s="39"/>
      <c r="B56" s="15" t="s">
        <v>22</v>
      </c>
      <c r="C56" s="69">
        <v>238300455</v>
      </c>
      <c r="D56" s="69">
        <v>230589890</v>
      </c>
      <c r="E56" s="70">
        <v>244805263</v>
      </c>
      <c r="F56" s="69">
        <v>248576412</v>
      </c>
      <c r="G56" s="17">
        <v>245690989</v>
      </c>
      <c r="H56" s="18">
        <v>251905087</v>
      </c>
      <c r="I56" s="18">
        <v>239756735</v>
      </c>
      <c r="J56" s="18">
        <v>236234115</v>
      </c>
      <c r="K56" s="18">
        <v>223467065</v>
      </c>
      <c r="L56" s="18">
        <v>220388387</v>
      </c>
      <c r="M56" s="18"/>
      <c r="N56" s="51"/>
      <c r="O56" s="53">
        <v>359.61376000000001</v>
      </c>
      <c r="P56" s="53">
        <v>352.00826000000001</v>
      </c>
      <c r="Q56" s="53">
        <v>395.98045999999999</v>
      </c>
      <c r="R56" s="53">
        <v>398.03663999999998</v>
      </c>
      <c r="S56" s="53">
        <v>407.37466999999998</v>
      </c>
      <c r="T56" s="53">
        <v>411.83679999999998</v>
      </c>
      <c r="U56" s="53">
        <v>430.6968</v>
      </c>
      <c r="V56" s="52">
        <v>558.28107999999997</v>
      </c>
      <c r="W56" s="55">
        <v>560.02219000000002</v>
      </c>
      <c r="X56" s="55">
        <v>553.98779999999999</v>
      </c>
      <c r="Y56" s="55"/>
      <c r="Z56" s="54"/>
      <c r="AA56" s="107">
        <v>359.61376000000001</v>
      </c>
      <c r="AB56" s="107">
        <v>352.00826000000001</v>
      </c>
      <c r="AC56" s="107">
        <v>395.98045999999999</v>
      </c>
      <c r="AD56" s="107">
        <v>398.03663999999998</v>
      </c>
      <c r="AE56" s="107">
        <v>407.37466999999998</v>
      </c>
      <c r="AF56" s="107">
        <v>411.83679999999998</v>
      </c>
      <c r="AG56" s="107">
        <v>430.6968</v>
      </c>
      <c r="AH56" s="107">
        <v>558.28107999999997</v>
      </c>
      <c r="AI56" s="107">
        <v>560.02219000000002</v>
      </c>
      <c r="AJ56" s="107">
        <v>553.98779999999999</v>
      </c>
      <c r="AK56" s="107"/>
      <c r="AL56" s="110"/>
      <c r="AM56" s="110"/>
    </row>
    <row r="57" spans="1:39" ht="12" customHeight="1" x14ac:dyDescent="0.2">
      <c r="A57" s="39"/>
      <c r="B57" s="15" t="s">
        <v>23</v>
      </c>
      <c r="C57" s="69">
        <v>261297384</v>
      </c>
      <c r="D57" s="69">
        <v>252515480</v>
      </c>
      <c r="E57" s="70">
        <v>268561353</v>
      </c>
      <c r="F57" s="69">
        <v>271182691</v>
      </c>
      <c r="G57" s="17">
        <v>269519021</v>
      </c>
      <c r="H57" s="18">
        <v>275274744</v>
      </c>
      <c r="I57" s="18">
        <v>261776562</v>
      </c>
      <c r="J57" s="18">
        <v>258076030</v>
      </c>
      <c r="K57" s="18">
        <v>243994491</v>
      </c>
      <c r="L57" s="18">
        <v>240553138</v>
      </c>
      <c r="M57" s="18"/>
      <c r="N57" s="51"/>
      <c r="O57" s="53">
        <v>356.56407999999999</v>
      </c>
      <c r="P57" s="53">
        <v>341.24837000000002</v>
      </c>
      <c r="Q57" s="53">
        <v>389.95064000000002</v>
      </c>
      <c r="R57" s="53">
        <v>393.08463</v>
      </c>
      <c r="S57" s="53">
        <v>408.82952999999998</v>
      </c>
      <c r="T57" s="53">
        <v>414.52996999999999</v>
      </c>
      <c r="U57" s="53">
        <v>434.95612999999997</v>
      </c>
      <c r="V57" s="52">
        <v>504.92928000000001</v>
      </c>
      <c r="W57" s="55">
        <v>529.33149000000003</v>
      </c>
      <c r="X57" s="55">
        <v>525.36855000000003</v>
      </c>
      <c r="Y57" s="55"/>
      <c r="Z57" s="54"/>
      <c r="AA57" s="107">
        <v>356.56407999999999</v>
      </c>
      <c r="AB57" s="107">
        <v>341.24837000000002</v>
      </c>
      <c r="AC57" s="107">
        <v>389.95064000000002</v>
      </c>
      <c r="AD57" s="107">
        <v>393.08463</v>
      </c>
      <c r="AE57" s="107">
        <v>408.82952999999998</v>
      </c>
      <c r="AF57" s="107">
        <v>414.52996999999999</v>
      </c>
      <c r="AG57" s="107">
        <v>434.95612999999997</v>
      </c>
      <c r="AH57" s="107">
        <v>504.92928000000001</v>
      </c>
      <c r="AI57" s="107">
        <v>529.33149000000003</v>
      </c>
      <c r="AJ57" s="107">
        <v>525.36855000000003</v>
      </c>
      <c r="AK57" s="107"/>
      <c r="AL57" s="110"/>
      <c r="AM57" s="110"/>
    </row>
    <row r="58" spans="1:39" s="21" customFormat="1" ht="12" x14ac:dyDescent="0.2">
      <c r="A58" s="39"/>
      <c r="B58" s="16" t="s">
        <v>24</v>
      </c>
      <c r="C58" s="71">
        <v>286218251</v>
      </c>
      <c r="D58" s="71">
        <v>276775628</v>
      </c>
      <c r="E58" s="72">
        <v>294444010</v>
      </c>
      <c r="F58" s="71">
        <v>295859674</v>
      </c>
      <c r="G58" s="19">
        <v>296180362</v>
      </c>
      <c r="H58" s="20">
        <v>299865058</v>
      </c>
      <c r="I58" s="20">
        <v>285576524</v>
      </c>
      <c r="J58" s="20">
        <v>280919354</v>
      </c>
      <c r="K58" s="20">
        <v>266345785</v>
      </c>
      <c r="L58" s="20">
        <v>261955348</v>
      </c>
      <c r="M58" s="20"/>
      <c r="N58" s="51"/>
      <c r="O58" s="73">
        <v>346.55783000000002</v>
      </c>
      <c r="P58" s="73">
        <v>349.13231999999999</v>
      </c>
      <c r="Q58" s="73">
        <v>391.65985999999998</v>
      </c>
      <c r="R58" s="73">
        <v>391.87551999999999</v>
      </c>
      <c r="S58" s="73">
        <v>399.94547</v>
      </c>
      <c r="T58" s="73">
        <v>404.48923000000002</v>
      </c>
      <c r="U58" s="73">
        <v>445.93597999999997</v>
      </c>
      <c r="V58" s="61">
        <v>582.12441999999999</v>
      </c>
      <c r="W58" s="74">
        <v>570.75301999999999</v>
      </c>
      <c r="X58" s="74">
        <v>524.51108999999997</v>
      </c>
      <c r="Y58" s="74"/>
      <c r="Z58" s="54"/>
      <c r="AA58" s="108">
        <v>346.55783000000002</v>
      </c>
      <c r="AB58" s="108">
        <v>349.13231999999999</v>
      </c>
      <c r="AC58" s="108">
        <v>391.65985999999998</v>
      </c>
      <c r="AD58" s="108">
        <v>391.87551999999999</v>
      </c>
      <c r="AE58" s="108">
        <v>399.94547</v>
      </c>
      <c r="AF58" s="108">
        <v>404.48923000000002</v>
      </c>
      <c r="AG58" s="108">
        <v>445.93597999999997</v>
      </c>
      <c r="AH58" s="108">
        <v>582.12441999999999</v>
      </c>
      <c r="AI58" s="108">
        <v>570.75301999999999</v>
      </c>
      <c r="AJ58" s="108">
        <v>524.51108999999997</v>
      </c>
      <c r="AK58" s="108"/>
      <c r="AL58" s="111"/>
      <c r="AM58" s="111"/>
    </row>
    <row r="59" spans="1:39" ht="12" customHeight="1" x14ac:dyDescent="0.2">
      <c r="A59" s="39" t="s">
        <v>28</v>
      </c>
      <c r="B59" s="15" t="s">
        <v>13</v>
      </c>
      <c r="C59" s="65">
        <v>5027564</v>
      </c>
      <c r="D59" s="65">
        <v>4982646</v>
      </c>
      <c r="E59" s="65">
        <v>4508295</v>
      </c>
      <c r="F59" s="65">
        <v>4802051</v>
      </c>
      <c r="G59" s="65">
        <v>4405640</v>
      </c>
      <c r="H59" s="66">
        <v>4640727</v>
      </c>
      <c r="I59" s="66">
        <v>4247324</v>
      </c>
      <c r="J59" s="66">
        <v>4165700</v>
      </c>
      <c r="K59" s="66">
        <v>3961829</v>
      </c>
      <c r="L59" s="66">
        <v>3895081</v>
      </c>
      <c r="M59" s="66">
        <v>3743661</v>
      </c>
      <c r="N59" s="75">
        <v>-3.8874672952885936E-2</v>
      </c>
      <c r="O59" s="52">
        <v>335.95859000000002</v>
      </c>
      <c r="P59" s="53">
        <v>328.26834000000002</v>
      </c>
      <c r="Q59" s="53">
        <v>348.20022999999998</v>
      </c>
      <c r="R59" s="53">
        <v>352.28179999999998</v>
      </c>
      <c r="S59" s="53">
        <v>360.52679000000001</v>
      </c>
      <c r="T59" s="53">
        <v>370.86741999999998</v>
      </c>
      <c r="U59" s="53">
        <v>373.91669999999999</v>
      </c>
      <c r="V59" s="53">
        <v>405.79552000000001</v>
      </c>
      <c r="W59" s="58">
        <v>500.02877999999998</v>
      </c>
      <c r="X59" s="58">
        <v>499.18205999999998</v>
      </c>
      <c r="Y59" s="58">
        <v>506.28487000000001</v>
      </c>
      <c r="Z59" s="54">
        <v>8.012579595779723E-4</v>
      </c>
      <c r="AA59" s="107">
        <v>335.95859000000002</v>
      </c>
      <c r="AB59" s="107">
        <v>328.26834000000002</v>
      </c>
      <c r="AC59" s="107">
        <v>348.20022999999998</v>
      </c>
      <c r="AD59" s="107">
        <v>352.28179999999998</v>
      </c>
      <c r="AE59" s="107">
        <v>360.52679000000001</v>
      </c>
      <c r="AF59" s="107">
        <v>370.86741999999998</v>
      </c>
      <c r="AG59" s="107">
        <v>373.91669999999999</v>
      </c>
      <c r="AH59" s="107">
        <v>405.79552000000001</v>
      </c>
      <c r="AI59" s="107">
        <v>500.02877999999998</v>
      </c>
      <c r="AJ59" s="107">
        <v>499.18205999999998</v>
      </c>
      <c r="AK59" s="113">
        <v>506.28487000000001</v>
      </c>
      <c r="AL59" s="110">
        <v>8.012579595779723E-4</v>
      </c>
      <c r="AM59" s="110">
        <v>1.4228896767644321E-2</v>
      </c>
    </row>
    <row r="60" spans="1:39" x14ac:dyDescent="0.2">
      <c r="A60" s="39"/>
      <c r="B60" s="15" t="s">
        <v>14</v>
      </c>
      <c r="C60" s="77">
        <v>9629992</v>
      </c>
      <c r="D60" s="77">
        <v>9668382</v>
      </c>
      <c r="E60" s="77">
        <v>8702044</v>
      </c>
      <c r="F60" s="77">
        <v>9158689</v>
      </c>
      <c r="G60" s="77">
        <v>8586613</v>
      </c>
      <c r="H60" s="78">
        <v>9078484</v>
      </c>
      <c r="I60" s="78">
        <v>8238338</v>
      </c>
      <c r="J60" s="78">
        <v>8087548</v>
      </c>
      <c r="K60" s="78">
        <v>7660218</v>
      </c>
      <c r="L60" s="78">
        <v>7627494</v>
      </c>
      <c r="M60" s="78">
        <v>7256815</v>
      </c>
      <c r="N60" s="79">
        <v>-4.8597743898585843E-2</v>
      </c>
      <c r="O60" s="53">
        <v>330.27481</v>
      </c>
      <c r="P60" s="53">
        <v>317.53244000000001</v>
      </c>
      <c r="Q60" s="53">
        <v>339.60590000000002</v>
      </c>
      <c r="R60" s="53">
        <v>354.23534000000001</v>
      </c>
      <c r="S60" s="53">
        <v>360.95884000000001</v>
      </c>
      <c r="T60" s="53">
        <v>369.08497999999997</v>
      </c>
      <c r="U60" s="53">
        <v>366.38614000000001</v>
      </c>
      <c r="V60" s="53">
        <v>405.23250999999999</v>
      </c>
      <c r="W60" s="50">
        <v>498.39497999999998</v>
      </c>
      <c r="X60" s="50">
        <v>489.09296000000001</v>
      </c>
      <c r="Y60" s="55">
        <v>501.55009000000001</v>
      </c>
      <c r="Z60" s="54">
        <v>-9.352007694798381E-3</v>
      </c>
      <c r="AA60" s="107">
        <v>330.27481</v>
      </c>
      <c r="AB60" s="107">
        <v>317.53244000000001</v>
      </c>
      <c r="AC60" s="107">
        <v>339.60590000000002</v>
      </c>
      <c r="AD60" s="107">
        <v>354.23534000000001</v>
      </c>
      <c r="AE60" s="107">
        <v>360.95884000000001</v>
      </c>
      <c r="AF60" s="107">
        <v>369.08497999999997</v>
      </c>
      <c r="AG60" s="107">
        <v>366.38614000000001</v>
      </c>
      <c r="AH60" s="107">
        <v>405.23250999999999</v>
      </c>
      <c r="AI60" s="107">
        <v>498.39497999999998</v>
      </c>
      <c r="AJ60" s="107">
        <v>489.09296000000001</v>
      </c>
      <c r="AK60" s="112">
        <v>501.55009000000001</v>
      </c>
      <c r="AL60" s="110">
        <v>-9.352007694798381E-3</v>
      </c>
      <c r="AM60" s="110">
        <v>2.5469861598498587E-2</v>
      </c>
    </row>
    <row r="61" spans="1:39" x14ac:dyDescent="0.2">
      <c r="A61" s="39"/>
      <c r="B61" s="15" t="s">
        <v>15</v>
      </c>
      <c r="C61" s="77">
        <v>14796296</v>
      </c>
      <c r="D61" s="77">
        <v>14642251</v>
      </c>
      <c r="E61" s="77">
        <v>13426250</v>
      </c>
      <c r="F61" s="77">
        <v>13985594</v>
      </c>
      <c r="G61" s="77">
        <v>13258369</v>
      </c>
      <c r="H61" s="78">
        <v>14013485</v>
      </c>
      <c r="I61" s="78">
        <v>12816643</v>
      </c>
      <c r="J61" s="78">
        <v>12490301</v>
      </c>
      <c r="K61" s="78">
        <v>11872260</v>
      </c>
      <c r="L61" s="78">
        <v>11749532</v>
      </c>
      <c r="M61" s="78"/>
      <c r="N61" s="79"/>
      <c r="O61" s="53">
        <v>320.3014</v>
      </c>
      <c r="P61" s="53">
        <v>319.34177</v>
      </c>
      <c r="Q61" s="53">
        <v>328.77541000000002</v>
      </c>
      <c r="R61" s="53">
        <v>344.49943000000002</v>
      </c>
      <c r="S61" s="53">
        <v>350.54561000000001</v>
      </c>
      <c r="T61" s="53">
        <v>368.44603999999998</v>
      </c>
      <c r="U61" s="53">
        <v>360.34728000000001</v>
      </c>
      <c r="V61" s="53">
        <v>405.63974999999999</v>
      </c>
      <c r="W61" s="50">
        <v>492.28205000000003</v>
      </c>
      <c r="X61" s="50">
        <v>487.11407000000003</v>
      </c>
      <c r="Y61" s="50"/>
      <c r="Z61" s="54"/>
      <c r="AA61" s="107">
        <v>320.3014</v>
      </c>
      <c r="AB61" s="107">
        <v>319.34177</v>
      </c>
      <c r="AC61" s="107">
        <v>328.77541000000002</v>
      </c>
      <c r="AD61" s="107">
        <v>344.49943000000002</v>
      </c>
      <c r="AE61" s="107">
        <v>350.54561000000001</v>
      </c>
      <c r="AF61" s="107">
        <v>368.44603999999998</v>
      </c>
      <c r="AG61" s="107">
        <v>360.34728000000001</v>
      </c>
      <c r="AH61" s="107">
        <v>405.63974999999999</v>
      </c>
      <c r="AI61" s="107">
        <v>492.28205000000003</v>
      </c>
      <c r="AJ61" s="107">
        <v>487.11407000000003</v>
      </c>
      <c r="AK61" s="112"/>
      <c r="AL61" s="110"/>
      <c r="AM61" s="110"/>
    </row>
    <row r="62" spans="1:39" x14ac:dyDescent="0.2">
      <c r="A62" s="39"/>
      <c r="B62" s="15" t="s">
        <v>16</v>
      </c>
      <c r="C62" s="77">
        <v>19911449</v>
      </c>
      <c r="D62" s="77">
        <v>19649058</v>
      </c>
      <c r="E62" s="77">
        <v>18135134</v>
      </c>
      <c r="F62" s="77">
        <v>18754603</v>
      </c>
      <c r="G62" s="77">
        <v>17911151</v>
      </c>
      <c r="H62" s="78">
        <v>18685969</v>
      </c>
      <c r="I62" s="78">
        <v>17384656</v>
      </c>
      <c r="J62" s="78">
        <v>16843840</v>
      </c>
      <c r="K62" s="80">
        <v>16058631</v>
      </c>
      <c r="L62" s="80">
        <v>15755480</v>
      </c>
      <c r="M62" s="80"/>
      <c r="N62" s="79"/>
      <c r="O62" s="53">
        <v>312.29306000000003</v>
      </c>
      <c r="P62" s="53">
        <v>307.95433000000003</v>
      </c>
      <c r="Q62" s="53">
        <v>326.46014000000002</v>
      </c>
      <c r="R62" s="53">
        <v>331.24261000000001</v>
      </c>
      <c r="S62" s="53">
        <v>348.72374000000002</v>
      </c>
      <c r="T62" s="53">
        <v>361.02321999999998</v>
      </c>
      <c r="U62" s="53">
        <v>363.05045999999999</v>
      </c>
      <c r="V62" s="53">
        <v>417.51900000000001</v>
      </c>
      <c r="W62" s="50">
        <v>490.27213999999998</v>
      </c>
      <c r="X62" s="50">
        <v>487.68801000000002</v>
      </c>
      <c r="Y62" s="50"/>
      <c r="Z62" s="54"/>
      <c r="AA62" s="107">
        <v>312.29306000000003</v>
      </c>
      <c r="AB62" s="107">
        <v>307.95433000000003</v>
      </c>
      <c r="AC62" s="107">
        <v>326.46014000000002</v>
      </c>
      <c r="AD62" s="107">
        <v>331.24261000000001</v>
      </c>
      <c r="AE62" s="107">
        <v>348.72374000000002</v>
      </c>
      <c r="AF62" s="107">
        <v>361.02321999999998</v>
      </c>
      <c r="AG62" s="107">
        <v>363.05045999999999</v>
      </c>
      <c r="AH62" s="107">
        <v>417.51900000000001</v>
      </c>
      <c r="AI62" s="107">
        <v>490.27213999999998</v>
      </c>
      <c r="AJ62" s="107">
        <v>487.68801000000002</v>
      </c>
      <c r="AK62" s="112"/>
      <c r="AL62" s="110"/>
      <c r="AM62" s="110"/>
    </row>
    <row r="63" spans="1:39" x14ac:dyDescent="0.2">
      <c r="A63" s="39"/>
      <c r="B63" s="15" t="s">
        <v>17</v>
      </c>
      <c r="C63" s="69">
        <v>25081005</v>
      </c>
      <c r="D63" s="69">
        <v>24614778</v>
      </c>
      <c r="E63" s="69">
        <v>22852721</v>
      </c>
      <c r="F63" s="69">
        <v>23592815</v>
      </c>
      <c r="G63" s="22">
        <v>22490282</v>
      </c>
      <c r="H63" s="22">
        <v>23210654</v>
      </c>
      <c r="I63" s="81">
        <v>22008280</v>
      </c>
      <c r="J63" s="81">
        <v>21196470</v>
      </c>
      <c r="K63" s="80">
        <v>20262223</v>
      </c>
      <c r="L63" s="80">
        <v>19717392</v>
      </c>
      <c r="M63" s="80"/>
      <c r="N63" s="79"/>
      <c r="O63" s="53">
        <v>301.28048000000001</v>
      </c>
      <c r="P63" s="53">
        <v>301.51623000000001</v>
      </c>
      <c r="Q63" s="53">
        <v>328.03967999999998</v>
      </c>
      <c r="R63" s="53">
        <v>329.31565000000001</v>
      </c>
      <c r="S63" s="53">
        <v>349.80524000000003</v>
      </c>
      <c r="T63" s="53">
        <v>349.44528000000003</v>
      </c>
      <c r="U63" s="53">
        <v>361.26364000000001</v>
      </c>
      <c r="V63" s="53">
        <v>415.23201</v>
      </c>
      <c r="W63" s="50">
        <v>482.54694000000001</v>
      </c>
      <c r="X63" s="50">
        <v>485.36412000000001</v>
      </c>
      <c r="Y63" s="50"/>
      <c r="Z63" s="54"/>
      <c r="AA63" s="107">
        <v>301.28048000000001</v>
      </c>
      <c r="AB63" s="107">
        <v>301.51623000000001</v>
      </c>
      <c r="AC63" s="107">
        <v>328.03967999999998</v>
      </c>
      <c r="AD63" s="107">
        <v>329.31565000000001</v>
      </c>
      <c r="AE63" s="107">
        <v>349.80524000000003</v>
      </c>
      <c r="AF63" s="107">
        <v>349.44528000000003</v>
      </c>
      <c r="AG63" s="107">
        <v>361.26364000000001</v>
      </c>
      <c r="AH63" s="107">
        <v>415.23201</v>
      </c>
      <c r="AI63" s="107">
        <v>482.54694000000001</v>
      </c>
      <c r="AJ63" s="107">
        <v>485.36412000000001</v>
      </c>
      <c r="AK63" s="112"/>
      <c r="AL63" s="110"/>
      <c r="AM63" s="110"/>
    </row>
    <row r="64" spans="1:39" ht="12.75" customHeight="1" x14ac:dyDescent="0.2">
      <c r="A64" s="39"/>
      <c r="B64" s="15" t="s">
        <v>18</v>
      </c>
      <c r="C64" s="69">
        <v>29674758</v>
      </c>
      <c r="D64" s="69">
        <v>29006142</v>
      </c>
      <c r="E64" s="69">
        <v>27016059</v>
      </c>
      <c r="F64" s="69">
        <v>27937005</v>
      </c>
      <c r="G64" s="22">
        <v>26620344</v>
      </c>
      <c r="H64" s="22">
        <v>27337660</v>
      </c>
      <c r="I64" s="81">
        <v>26146895</v>
      </c>
      <c r="J64" s="81">
        <v>25082690</v>
      </c>
      <c r="K64" s="80">
        <v>24005344</v>
      </c>
      <c r="L64" s="80">
        <v>23300325</v>
      </c>
      <c r="M64" s="80"/>
      <c r="N64" s="79"/>
      <c r="O64" s="53">
        <v>310.16780999999997</v>
      </c>
      <c r="P64" s="53">
        <v>309.58810999999997</v>
      </c>
      <c r="Q64" s="53">
        <v>326.19162</v>
      </c>
      <c r="R64" s="53">
        <v>330.34474</v>
      </c>
      <c r="S64" s="53">
        <v>357.24453</v>
      </c>
      <c r="T64" s="53">
        <v>358.01443999999998</v>
      </c>
      <c r="U64" s="53">
        <v>366.25785000000002</v>
      </c>
      <c r="V64" s="53">
        <v>422.51321000000002</v>
      </c>
      <c r="W64" s="50">
        <v>479.30682000000002</v>
      </c>
      <c r="X64" s="50">
        <v>487.74783000000002</v>
      </c>
      <c r="Y64" s="50"/>
      <c r="Z64" s="54"/>
      <c r="AA64" s="107">
        <v>310.16780999999997</v>
      </c>
      <c r="AB64" s="107">
        <v>309.58810999999997</v>
      </c>
      <c r="AC64" s="107">
        <v>326.19162</v>
      </c>
      <c r="AD64" s="107">
        <v>330.34474</v>
      </c>
      <c r="AE64" s="107">
        <v>357.24453</v>
      </c>
      <c r="AF64" s="107">
        <v>358.01443999999998</v>
      </c>
      <c r="AG64" s="107">
        <v>366.25785000000002</v>
      </c>
      <c r="AH64" s="107">
        <v>422.51321000000002</v>
      </c>
      <c r="AI64" s="107">
        <v>479.30682000000002</v>
      </c>
      <c r="AJ64" s="107">
        <v>487.74783000000002</v>
      </c>
      <c r="AK64" s="112"/>
      <c r="AL64" s="110"/>
      <c r="AM64" s="110"/>
    </row>
    <row r="65" spans="1:39" x14ac:dyDescent="0.2">
      <c r="A65" s="39"/>
      <c r="B65" s="15" t="s">
        <v>19</v>
      </c>
      <c r="C65" s="69">
        <v>33866167</v>
      </c>
      <c r="D65" s="69">
        <v>33148121</v>
      </c>
      <c r="E65" s="69">
        <v>30963540</v>
      </c>
      <c r="F65" s="69">
        <v>32059308</v>
      </c>
      <c r="G65" s="22">
        <v>30369559</v>
      </c>
      <c r="H65" s="22">
        <v>31278512</v>
      </c>
      <c r="I65" s="17">
        <v>30151888</v>
      </c>
      <c r="J65" s="17">
        <v>28932246</v>
      </c>
      <c r="K65" s="17">
        <v>27614938</v>
      </c>
      <c r="L65" s="80">
        <v>26708914</v>
      </c>
      <c r="M65" s="80"/>
      <c r="N65" s="79"/>
      <c r="O65" s="53">
        <v>325.09956</v>
      </c>
      <c r="P65" s="53">
        <v>312.37502999999998</v>
      </c>
      <c r="Q65" s="53">
        <v>344.56299999999999</v>
      </c>
      <c r="R65" s="53">
        <v>342.11783000000003</v>
      </c>
      <c r="S65" s="53">
        <v>368.19117999999997</v>
      </c>
      <c r="T65" s="53">
        <v>371.71298999999999</v>
      </c>
      <c r="U65" s="53">
        <v>387.04235</v>
      </c>
      <c r="V65" s="53">
        <v>444.24286000000001</v>
      </c>
      <c r="W65" s="50">
        <v>493.38594000000001</v>
      </c>
      <c r="X65" s="50">
        <v>488.94031999999999</v>
      </c>
      <c r="Y65" s="50"/>
      <c r="Z65" s="54"/>
      <c r="AA65" s="107">
        <v>325.09956</v>
      </c>
      <c r="AB65" s="107">
        <v>312.37502999999998</v>
      </c>
      <c r="AC65" s="107">
        <v>344.56299999999999</v>
      </c>
      <c r="AD65" s="107">
        <v>342.11783000000003</v>
      </c>
      <c r="AE65" s="107">
        <v>368.19117999999997</v>
      </c>
      <c r="AF65" s="107">
        <v>371.71298999999999</v>
      </c>
      <c r="AG65" s="107">
        <v>387.04235</v>
      </c>
      <c r="AH65" s="107">
        <v>444.24286000000001</v>
      </c>
      <c r="AI65" s="107">
        <v>493.38594000000001</v>
      </c>
      <c r="AJ65" s="107">
        <v>488.94031999999999</v>
      </c>
      <c r="AK65" s="107"/>
      <c r="AL65" s="110"/>
      <c r="AM65" s="110"/>
    </row>
    <row r="66" spans="1:39" x14ac:dyDescent="0.2">
      <c r="A66" s="39"/>
      <c r="B66" s="15" t="s">
        <v>20</v>
      </c>
      <c r="C66" s="69">
        <v>37804839</v>
      </c>
      <c r="D66" s="69">
        <v>36863460</v>
      </c>
      <c r="E66" s="69">
        <v>34648783</v>
      </c>
      <c r="F66" s="69">
        <v>35890633</v>
      </c>
      <c r="G66" s="22">
        <v>33933304</v>
      </c>
      <c r="H66" s="22">
        <v>34885095</v>
      </c>
      <c r="I66" s="17">
        <v>33822424</v>
      </c>
      <c r="J66" s="17">
        <v>32363644</v>
      </c>
      <c r="K66" s="17">
        <v>30871123</v>
      </c>
      <c r="L66" s="17">
        <v>29780475</v>
      </c>
      <c r="M66" s="17"/>
      <c r="N66" s="79"/>
      <c r="O66" s="53">
        <v>348.86720000000003</v>
      </c>
      <c r="P66" s="53">
        <v>320.07155</v>
      </c>
      <c r="Q66" s="53">
        <v>355.66070999999999</v>
      </c>
      <c r="R66" s="53">
        <v>351.48329000000001</v>
      </c>
      <c r="S66" s="53">
        <v>383.14393000000001</v>
      </c>
      <c r="T66" s="53">
        <v>381.77388000000002</v>
      </c>
      <c r="U66" s="53">
        <v>396.56110999999999</v>
      </c>
      <c r="V66" s="53">
        <v>452.48568999999998</v>
      </c>
      <c r="W66" s="50">
        <v>499.22190999999998</v>
      </c>
      <c r="X66" s="50">
        <v>489.04422</v>
      </c>
      <c r="Y66" s="50"/>
      <c r="Z66" s="54"/>
      <c r="AA66" s="107">
        <v>348.86720000000003</v>
      </c>
      <c r="AB66" s="107">
        <v>320.07155</v>
      </c>
      <c r="AC66" s="107">
        <v>355.66070999999999</v>
      </c>
      <c r="AD66" s="107">
        <v>351.48329000000001</v>
      </c>
      <c r="AE66" s="107">
        <v>383.14393000000001</v>
      </c>
      <c r="AF66" s="107">
        <v>381.77388000000002</v>
      </c>
      <c r="AG66" s="107">
        <v>396.56110999999999</v>
      </c>
      <c r="AH66" s="107">
        <v>452.48568999999998</v>
      </c>
      <c r="AI66" s="107">
        <v>499.22190999999998</v>
      </c>
      <c r="AJ66" s="107">
        <v>489.04422</v>
      </c>
      <c r="AK66" s="107"/>
      <c r="AL66" s="110"/>
      <c r="AM66" s="110"/>
    </row>
    <row r="67" spans="1:39" x14ac:dyDescent="0.2">
      <c r="A67" s="39"/>
      <c r="B67" s="15" t="s">
        <v>21</v>
      </c>
      <c r="C67" s="69">
        <v>41633219</v>
      </c>
      <c r="D67" s="69">
        <v>40322950</v>
      </c>
      <c r="E67" s="69">
        <v>38214245</v>
      </c>
      <c r="F67" s="69">
        <v>39506791</v>
      </c>
      <c r="G67" s="22">
        <v>37306807</v>
      </c>
      <c r="H67" s="22">
        <v>38374638</v>
      </c>
      <c r="I67" s="17">
        <v>37125931</v>
      </c>
      <c r="J67" s="17">
        <v>35710351</v>
      </c>
      <c r="K67" s="17">
        <v>33973269</v>
      </c>
      <c r="L67" s="17">
        <v>32635598</v>
      </c>
      <c r="M67" s="17"/>
      <c r="N67" s="79"/>
      <c r="O67" s="53">
        <v>352.65428000000003</v>
      </c>
      <c r="P67" s="53">
        <v>323.82843000000003</v>
      </c>
      <c r="Q67" s="53">
        <v>369.26146999999997</v>
      </c>
      <c r="R67" s="53">
        <v>367.4282</v>
      </c>
      <c r="S67" s="53">
        <v>395.00398999999999</v>
      </c>
      <c r="T67" s="53">
        <v>393.08929000000001</v>
      </c>
      <c r="U67" s="53">
        <v>403.54649000000001</v>
      </c>
      <c r="V67" s="53">
        <v>472.28685000000002</v>
      </c>
      <c r="W67" s="50">
        <v>506.51553999999999</v>
      </c>
      <c r="X67" s="50">
        <v>505.63938000000002</v>
      </c>
      <c r="Y67" s="50"/>
      <c r="Z67" s="54"/>
      <c r="AA67" s="107">
        <v>352.65428000000003</v>
      </c>
      <c r="AB67" s="107">
        <v>323.82843000000003</v>
      </c>
      <c r="AC67" s="107">
        <v>369.26146999999997</v>
      </c>
      <c r="AD67" s="107">
        <v>367.4282</v>
      </c>
      <c r="AE67" s="107">
        <v>395.00398999999999</v>
      </c>
      <c r="AF67" s="107">
        <v>393.08929000000001</v>
      </c>
      <c r="AG67" s="107">
        <v>403.54649000000001</v>
      </c>
      <c r="AH67" s="107">
        <v>472.28685000000002</v>
      </c>
      <c r="AI67" s="107">
        <v>506.51553999999999</v>
      </c>
      <c r="AJ67" s="107">
        <v>505.63938000000002</v>
      </c>
      <c r="AK67" s="107"/>
      <c r="AL67" s="110"/>
      <c r="AM67" s="110"/>
    </row>
    <row r="68" spans="1:39" x14ac:dyDescent="0.2">
      <c r="A68" s="39"/>
      <c r="B68" s="15" t="s">
        <v>22</v>
      </c>
      <c r="C68" s="69">
        <v>45823356</v>
      </c>
      <c r="D68" s="69">
        <v>44036149</v>
      </c>
      <c r="E68" s="69">
        <v>42143990</v>
      </c>
      <c r="F68" s="69">
        <v>43408839</v>
      </c>
      <c r="G68" s="22">
        <v>41040806</v>
      </c>
      <c r="H68" s="22">
        <v>42070359</v>
      </c>
      <c r="I68" s="17">
        <v>40705167</v>
      </c>
      <c r="J68" s="17">
        <v>39234169</v>
      </c>
      <c r="K68" s="17">
        <v>37271800</v>
      </c>
      <c r="L68" s="17">
        <v>35720908</v>
      </c>
      <c r="M68" s="17"/>
      <c r="N68" s="79"/>
      <c r="O68" s="53">
        <v>372.84125999999998</v>
      </c>
      <c r="P68" s="53">
        <v>367.81259999999997</v>
      </c>
      <c r="Q68" s="53">
        <v>405.26528999999999</v>
      </c>
      <c r="R68" s="53">
        <v>391.72656000000001</v>
      </c>
      <c r="S68" s="53">
        <v>413.55133000000001</v>
      </c>
      <c r="T68" s="53">
        <v>420.40278999999998</v>
      </c>
      <c r="U68" s="53">
        <v>432.73406</v>
      </c>
      <c r="V68" s="53">
        <v>517.19627000000003</v>
      </c>
      <c r="W68" s="50">
        <v>541.09555</v>
      </c>
      <c r="X68" s="50">
        <v>534.17652999999996</v>
      </c>
      <c r="Y68" s="50"/>
      <c r="Z68" s="54"/>
      <c r="AA68" s="107">
        <v>372.84125999999998</v>
      </c>
      <c r="AB68" s="107">
        <v>367.81259999999997</v>
      </c>
      <c r="AC68" s="107">
        <v>405.26528999999999</v>
      </c>
      <c r="AD68" s="107">
        <v>391.72656000000001</v>
      </c>
      <c r="AE68" s="107">
        <v>413.55133000000001</v>
      </c>
      <c r="AF68" s="107">
        <v>420.40278999999998</v>
      </c>
      <c r="AG68" s="107">
        <v>432.73406</v>
      </c>
      <c r="AH68" s="107">
        <v>517.19627000000003</v>
      </c>
      <c r="AI68" s="107">
        <v>541.09555</v>
      </c>
      <c r="AJ68" s="107">
        <v>534.17652999999996</v>
      </c>
      <c r="AK68" s="107"/>
      <c r="AL68" s="110"/>
      <c r="AM68" s="110"/>
    </row>
    <row r="69" spans="1:39" ht="12" customHeight="1" x14ac:dyDescent="0.2">
      <c r="A69" s="39"/>
      <c r="B69" s="15" t="s">
        <v>23</v>
      </c>
      <c r="C69" s="69">
        <v>50148256</v>
      </c>
      <c r="D69" s="69">
        <v>47875552</v>
      </c>
      <c r="E69" s="69">
        <v>46190099</v>
      </c>
      <c r="F69" s="69">
        <v>47418802</v>
      </c>
      <c r="G69" s="22">
        <v>44889471</v>
      </c>
      <c r="H69" s="22">
        <v>45894554</v>
      </c>
      <c r="I69" s="17">
        <v>44339847</v>
      </c>
      <c r="J69" s="17">
        <v>42731739</v>
      </c>
      <c r="K69" s="17">
        <v>40565016</v>
      </c>
      <c r="L69" s="17">
        <v>38922964</v>
      </c>
      <c r="M69" s="17"/>
      <c r="N69" s="79"/>
      <c r="O69" s="53">
        <v>348.09424999999999</v>
      </c>
      <c r="P69" s="53">
        <v>343.61698999999999</v>
      </c>
      <c r="Q69" s="53">
        <v>367.71629000000001</v>
      </c>
      <c r="R69" s="53">
        <v>368.83346</v>
      </c>
      <c r="S69" s="53">
        <v>380.17320000000001</v>
      </c>
      <c r="T69" s="53">
        <v>383.98119000000003</v>
      </c>
      <c r="U69" s="53">
        <v>400.98869000000002</v>
      </c>
      <c r="V69" s="53">
        <v>485.28658999999999</v>
      </c>
      <c r="W69" s="50">
        <v>513.34119999999996</v>
      </c>
      <c r="X69" s="50">
        <v>508.96544999999998</v>
      </c>
      <c r="Y69" s="50"/>
      <c r="Z69" s="54"/>
      <c r="AA69" s="107">
        <v>348.09424999999999</v>
      </c>
      <c r="AB69" s="107">
        <v>343.61698999999999</v>
      </c>
      <c r="AC69" s="107">
        <v>367.71629000000001</v>
      </c>
      <c r="AD69" s="107">
        <v>368.83346</v>
      </c>
      <c r="AE69" s="107">
        <v>380.17320000000001</v>
      </c>
      <c r="AF69" s="107">
        <v>383.98119000000003</v>
      </c>
      <c r="AG69" s="107">
        <v>400.98869000000002</v>
      </c>
      <c r="AH69" s="107">
        <v>485.28658999999999</v>
      </c>
      <c r="AI69" s="107">
        <v>513.34119999999996</v>
      </c>
      <c r="AJ69" s="107">
        <v>508.96544999999998</v>
      </c>
      <c r="AK69" s="107"/>
      <c r="AL69" s="110"/>
      <c r="AM69" s="110"/>
    </row>
    <row r="70" spans="1:39" s="21" customFormat="1" ht="12" x14ac:dyDescent="0.2">
      <c r="A70" s="39"/>
      <c r="B70" s="16" t="s">
        <v>24</v>
      </c>
      <c r="C70" s="71">
        <v>54886788</v>
      </c>
      <c r="D70" s="71">
        <v>52173625</v>
      </c>
      <c r="E70" s="71">
        <v>50671245</v>
      </c>
      <c r="F70" s="71">
        <v>51748898</v>
      </c>
      <c r="G70" s="23">
        <v>49208911</v>
      </c>
      <c r="H70" s="23">
        <v>50012198</v>
      </c>
      <c r="I70" s="19">
        <v>48221236</v>
      </c>
      <c r="J70" s="19">
        <v>46465272</v>
      </c>
      <c r="K70" s="19">
        <v>44251494</v>
      </c>
      <c r="L70" s="19">
        <v>42466875</v>
      </c>
      <c r="M70" s="19"/>
      <c r="N70" s="79"/>
      <c r="O70" s="73">
        <v>342.58940999999999</v>
      </c>
      <c r="P70" s="73">
        <v>348.21713</v>
      </c>
      <c r="Q70" s="73">
        <v>361.28183000000001</v>
      </c>
      <c r="R70" s="73">
        <v>361.37635</v>
      </c>
      <c r="S70" s="73">
        <v>373.16032000000001</v>
      </c>
      <c r="T70" s="73">
        <v>374.83114</v>
      </c>
      <c r="U70" s="73">
        <v>394.75542999999999</v>
      </c>
      <c r="V70" s="73">
        <v>488.50511999999998</v>
      </c>
      <c r="W70" s="56">
        <v>501.70017999999999</v>
      </c>
      <c r="X70" s="56">
        <v>505.87952999999999</v>
      </c>
      <c r="Y70" s="56"/>
      <c r="Z70" s="54"/>
      <c r="AA70" s="108">
        <v>342.58940999999999</v>
      </c>
      <c r="AB70" s="108">
        <v>348.21713</v>
      </c>
      <c r="AC70" s="108">
        <v>361.28183000000001</v>
      </c>
      <c r="AD70" s="108">
        <v>361.37635</v>
      </c>
      <c r="AE70" s="108">
        <v>373.16032000000001</v>
      </c>
      <c r="AF70" s="108">
        <v>374.83114</v>
      </c>
      <c r="AG70" s="108">
        <v>394.75542999999999</v>
      </c>
      <c r="AH70" s="108">
        <v>488.50511999999998</v>
      </c>
      <c r="AI70" s="108">
        <v>501.70017999999999</v>
      </c>
      <c r="AJ70" s="108">
        <v>505.87952999999999</v>
      </c>
      <c r="AK70" s="108"/>
      <c r="AL70" s="111"/>
      <c r="AM70" s="111"/>
    </row>
    <row r="71" spans="1:39" ht="12" customHeight="1" x14ac:dyDescent="0.2">
      <c r="A71" s="39" t="s">
        <v>29</v>
      </c>
      <c r="B71" s="15" t="s">
        <v>13</v>
      </c>
      <c r="C71" s="82">
        <v>5361699</v>
      </c>
      <c r="D71" s="82">
        <v>5063109</v>
      </c>
      <c r="E71" s="82">
        <v>4677643</v>
      </c>
      <c r="F71" s="82">
        <v>4992914</v>
      </c>
      <c r="G71" s="24">
        <v>4536104</v>
      </c>
      <c r="H71" s="24">
        <v>4521278</v>
      </c>
      <c r="I71" s="83">
        <v>4284689</v>
      </c>
      <c r="J71" s="83">
        <v>4195887</v>
      </c>
      <c r="K71" s="84">
        <v>4248516</v>
      </c>
      <c r="L71" s="84">
        <v>4069198</v>
      </c>
      <c r="M71" s="84">
        <v>3934242</v>
      </c>
      <c r="N71" s="75">
        <v>-3.3165257625704103E-2</v>
      </c>
      <c r="O71" s="52">
        <v>343.34505000000001</v>
      </c>
      <c r="P71" s="53">
        <v>334.31542000000002</v>
      </c>
      <c r="Q71" s="53">
        <v>368.07380999999998</v>
      </c>
      <c r="R71" s="53">
        <v>376.25684000000001</v>
      </c>
      <c r="S71" s="53">
        <v>384.44994000000003</v>
      </c>
      <c r="T71" s="53">
        <v>396.88166000000001</v>
      </c>
      <c r="U71" s="53">
        <v>401.73946000000001</v>
      </c>
      <c r="V71" s="53">
        <v>418.39911999999998</v>
      </c>
      <c r="W71" s="58">
        <v>488.90003999999999</v>
      </c>
      <c r="X71" s="58">
        <v>490.55937</v>
      </c>
      <c r="Y71" s="58">
        <v>501.51857000000001</v>
      </c>
      <c r="Z71" s="54">
        <v>-1.1974387620660942E-2</v>
      </c>
      <c r="AA71" s="107">
        <v>343.34505000000001</v>
      </c>
      <c r="AB71" s="107">
        <v>334.31542000000002</v>
      </c>
      <c r="AC71" s="107">
        <v>368.07380999999998</v>
      </c>
      <c r="AD71" s="107">
        <v>376.25684000000001</v>
      </c>
      <c r="AE71" s="107">
        <v>384.44994000000003</v>
      </c>
      <c r="AF71" s="107">
        <v>396.88166000000001</v>
      </c>
      <c r="AG71" s="107">
        <v>401.73946000000001</v>
      </c>
      <c r="AH71" s="107">
        <v>418.39911999999998</v>
      </c>
      <c r="AI71" s="107">
        <v>488.90003999999999</v>
      </c>
      <c r="AJ71" s="107">
        <v>490.55937</v>
      </c>
      <c r="AK71" s="113">
        <v>501.51857000000001</v>
      </c>
      <c r="AL71" s="110">
        <v>-1.1974387620660942E-2</v>
      </c>
      <c r="AM71" s="110">
        <v>2.2340211338741752E-2</v>
      </c>
    </row>
    <row r="72" spans="1:39" x14ac:dyDescent="0.2">
      <c r="A72" s="39"/>
      <c r="B72" s="15" t="s">
        <v>14</v>
      </c>
      <c r="C72" s="69">
        <v>10523518</v>
      </c>
      <c r="D72" s="69">
        <v>10029294</v>
      </c>
      <c r="E72" s="69">
        <v>9083322</v>
      </c>
      <c r="F72" s="69">
        <v>9551030</v>
      </c>
      <c r="G72" s="22">
        <v>8818721</v>
      </c>
      <c r="H72" s="22">
        <v>8859029</v>
      </c>
      <c r="I72" s="81">
        <v>8340003</v>
      </c>
      <c r="J72" s="81">
        <v>8134965</v>
      </c>
      <c r="K72" s="80">
        <v>8121626</v>
      </c>
      <c r="L72" s="80">
        <v>7937222</v>
      </c>
      <c r="M72" s="80">
        <v>7632074</v>
      </c>
      <c r="N72" s="79">
        <v>-3.8445189009454483E-2</v>
      </c>
      <c r="O72" s="53">
        <v>337.90102000000002</v>
      </c>
      <c r="P72" s="53">
        <v>331.65692000000001</v>
      </c>
      <c r="Q72" s="53">
        <v>352.25063999999998</v>
      </c>
      <c r="R72" s="53">
        <v>375.29075</v>
      </c>
      <c r="S72" s="53">
        <v>379.48505999999998</v>
      </c>
      <c r="T72" s="53">
        <v>387.38916</v>
      </c>
      <c r="U72" s="53">
        <v>383.53804000000002</v>
      </c>
      <c r="V72" s="53">
        <v>417.63305000000003</v>
      </c>
      <c r="W72" s="50">
        <v>485.89765999999997</v>
      </c>
      <c r="X72" s="50">
        <v>481.28886999999997</v>
      </c>
      <c r="Y72" s="55">
        <v>496.58679000000001</v>
      </c>
      <c r="Z72" s="54">
        <v>-9.8336936955295551E-3</v>
      </c>
      <c r="AA72" s="107">
        <v>337.90102000000002</v>
      </c>
      <c r="AB72" s="107">
        <v>331.65692000000001</v>
      </c>
      <c r="AC72" s="107">
        <v>352.25063999999998</v>
      </c>
      <c r="AD72" s="107">
        <v>375.29075</v>
      </c>
      <c r="AE72" s="107">
        <v>379.48505999999998</v>
      </c>
      <c r="AF72" s="107">
        <v>387.38916</v>
      </c>
      <c r="AG72" s="107">
        <v>383.53804000000002</v>
      </c>
      <c r="AH72" s="107">
        <v>417.63305000000003</v>
      </c>
      <c r="AI72" s="107">
        <v>485.89765999999997</v>
      </c>
      <c r="AJ72" s="107">
        <v>481.28886999999997</v>
      </c>
      <c r="AK72" s="112">
        <v>496.58679000000001</v>
      </c>
      <c r="AL72" s="110">
        <v>-9.8336936955295551E-3</v>
      </c>
      <c r="AM72" s="110">
        <v>3.1785318451266149E-2</v>
      </c>
    </row>
    <row r="73" spans="1:39" x14ac:dyDescent="0.2">
      <c r="A73" s="39"/>
      <c r="B73" s="15" t="s">
        <v>15</v>
      </c>
      <c r="C73" s="69">
        <v>15948784</v>
      </c>
      <c r="D73" s="69">
        <v>15192329</v>
      </c>
      <c r="E73" s="69">
        <v>14115257</v>
      </c>
      <c r="F73" s="69">
        <v>14610830</v>
      </c>
      <c r="G73" s="22">
        <v>13665913</v>
      </c>
      <c r="H73" s="22">
        <v>13642373</v>
      </c>
      <c r="I73" s="81">
        <v>12878687</v>
      </c>
      <c r="J73" s="81">
        <v>12534034</v>
      </c>
      <c r="K73" s="80">
        <v>12492997</v>
      </c>
      <c r="L73" s="80">
        <v>12145210</v>
      </c>
      <c r="M73" s="80"/>
      <c r="N73" s="79"/>
      <c r="O73" s="53">
        <v>323.56159000000002</v>
      </c>
      <c r="P73" s="53">
        <v>330.16561999999999</v>
      </c>
      <c r="Q73" s="53">
        <v>347.70458000000002</v>
      </c>
      <c r="R73" s="53">
        <v>360.23811000000001</v>
      </c>
      <c r="S73" s="53">
        <v>373.35831999999999</v>
      </c>
      <c r="T73" s="53">
        <v>381.27767999999998</v>
      </c>
      <c r="U73" s="53">
        <v>382.65627999999998</v>
      </c>
      <c r="V73" s="53">
        <v>418.76571999999999</v>
      </c>
      <c r="W73" s="50">
        <v>473.62092999999999</v>
      </c>
      <c r="X73" s="50">
        <v>491.74963000000002</v>
      </c>
      <c r="Y73" s="50"/>
      <c r="Z73" s="54"/>
      <c r="AA73" s="107">
        <v>323.56159000000002</v>
      </c>
      <c r="AB73" s="107">
        <v>330.16561999999999</v>
      </c>
      <c r="AC73" s="107">
        <v>347.70458000000002</v>
      </c>
      <c r="AD73" s="107">
        <v>360.23811000000001</v>
      </c>
      <c r="AE73" s="107">
        <v>373.35831999999999</v>
      </c>
      <c r="AF73" s="107">
        <v>381.27767999999998</v>
      </c>
      <c r="AG73" s="107">
        <v>382.65627999999998</v>
      </c>
      <c r="AH73" s="107">
        <v>418.76571999999999</v>
      </c>
      <c r="AI73" s="107">
        <v>473.62092999999999</v>
      </c>
      <c r="AJ73" s="107">
        <v>491.74963000000002</v>
      </c>
      <c r="AK73" s="112"/>
      <c r="AL73" s="110"/>
      <c r="AM73" s="110"/>
    </row>
    <row r="74" spans="1:39" x14ac:dyDescent="0.2">
      <c r="A74" s="39"/>
      <c r="B74" s="15" t="s">
        <v>16</v>
      </c>
      <c r="C74" s="69">
        <v>21280138</v>
      </c>
      <c r="D74" s="69">
        <v>20303534</v>
      </c>
      <c r="E74" s="69">
        <v>18959614</v>
      </c>
      <c r="F74" s="69">
        <v>19555462</v>
      </c>
      <c r="G74" s="22">
        <v>18336856</v>
      </c>
      <c r="H74" s="22">
        <v>18200110</v>
      </c>
      <c r="I74" s="81">
        <v>17285174</v>
      </c>
      <c r="J74" s="81">
        <v>16797510</v>
      </c>
      <c r="K74" s="80">
        <v>16808235</v>
      </c>
      <c r="L74" s="80">
        <v>16422295</v>
      </c>
      <c r="M74" s="80"/>
      <c r="N74" s="79"/>
      <c r="O74" s="53">
        <v>314.24959999999999</v>
      </c>
      <c r="P74" s="53">
        <v>318.10127999999997</v>
      </c>
      <c r="Q74" s="53">
        <v>333.08233999999999</v>
      </c>
      <c r="R74" s="53">
        <v>338.21041000000002</v>
      </c>
      <c r="S74" s="53">
        <v>357.86151999999998</v>
      </c>
      <c r="T74" s="53">
        <v>365.41266000000002</v>
      </c>
      <c r="U74" s="53">
        <v>370.91529000000003</v>
      </c>
      <c r="V74" s="53">
        <v>411.15778</v>
      </c>
      <c r="W74" s="50">
        <v>461.60678000000001</v>
      </c>
      <c r="X74" s="50">
        <v>482.60129000000001</v>
      </c>
      <c r="Y74" s="50"/>
      <c r="Z74" s="54"/>
      <c r="AA74" s="107">
        <v>314.24959999999999</v>
      </c>
      <c r="AB74" s="107">
        <v>318.10127999999997</v>
      </c>
      <c r="AC74" s="107">
        <v>333.08233999999999</v>
      </c>
      <c r="AD74" s="107">
        <v>338.21041000000002</v>
      </c>
      <c r="AE74" s="107">
        <v>357.86151999999998</v>
      </c>
      <c r="AF74" s="107">
        <v>365.41266000000002</v>
      </c>
      <c r="AG74" s="107">
        <v>370.91529000000003</v>
      </c>
      <c r="AH74" s="107">
        <v>411.15778</v>
      </c>
      <c r="AI74" s="107">
        <v>461.60678000000001</v>
      </c>
      <c r="AJ74" s="107">
        <v>482.60129000000001</v>
      </c>
      <c r="AK74" s="112"/>
      <c r="AL74" s="110"/>
      <c r="AM74" s="110"/>
    </row>
    <row r="75" spans="1:39" x14ac:dyDescent="0.2">
      <c r="A75" s="39"/>
      <c r="B75" s="15" t="s">
        <v>17</v>
      </c>
      <c r="C75" s="77">
        <v>26652029</v>
      </c>
      <c r="D75" s="77">
        <v>25383036</v>
      </c>
      <c r="E75" s="77">
        <v>23830488</v>
      </c>
      <c r="F75" s="77">
        <v>24370835</v>
      </c>
      <c r="G75" s="77">
        <v>23019971</v>
      </c>
      <c r="H75" s="78">
        <v>22573580</v>
      </c>
      <c r="I75" s="78">
        <v>21743843</v>
      </c>
      <c r="J75" s="78">
        <v>21087331</v>
      </c>
      <c r="K75" s="80">
        <v>21114829</v>
      </c>
      <c r="L75" s="80">
        <v>20581113</v>
      </c>
      <c r="M75" s="80"/>
      <c r="N75" s="79"/>
      <c r="O75" s="53">
        <v>317.66861</v>
      </c>
      <c r="P75" s="53">
        <v>316.04309999999998</v>
      </c>
      <c r="Q75" s="53">
        <v>336.21616999999998</v>
      </c>
      <c r="R75" s="53">
        <v>334.67809</v>
      </c>
      <c r="S75" s="53">
        <v>360.51832999999999</v>
      </c>
      <c r="T75" s="53">
        <v>361.42275000000001</v>
      </c>
      <c r="U75" s="53">
        <v>368.51051000000001</v>
      </c>
      <c r="V75" s="53">
        <v>409.66910000000001</v>
      </c>
      <c r="W75" s="50">
        <v>455.43536</v>
      </c>
      <c r="X75" s="50">
        <v>472.25466999999998</v>
      </c>
      <c r="Y75" s="50"/>
      <c r="Z75" s="54"/>
      <c r="AA75" s="107">
        <v>317.66861</v>
      </c>
      <c r="AB75" s="107">
        <v>316.04309999999998</v>
      </c>
      <c r="AC75" s="107">
        <v>336.21616999999998</v>
      </c>
      <c r="AD75" s="107">
        <v>334.67809</v>
      </c>
      <c r="AE75" s="107">
        <v>360.51832999999999</v>
      </c>
      <c r="AF75" s="107">
        <v>361.42275000000001</v>
      </c>
      <c r="AG75" s="107">
        <v>368.51051000000001</v>
      </c>
      <c r="AH75" s="107">
        <v>409.66910000000001</v>
      </c>
      <c r="AI75" s="107">
        <v>455.43536</v>
      </c>
      <c r="AJ75" s="107">
        <v>472.25466999999998</v>
      </c>
      <c r="AK75" s="112"/>
      <c r="AL75" s="110"/>
      <c r="AM75" s="110"/>
    </row>
    <row r="76" spans="1:39" x14ac:dyDescent="0.2">
      <c r="A76" s="39"/>
      <c r="B76" s="15" t="s">
        <v>18</v>
      </c>
      <c r="C76" s="69">
        <v>31457451</v>
      </c>
      <c r="D76" s="69">
        <v>29890385</v>
      </c>
      <c r="E76" s="69">
        <v>28197463</v>
      </c>
      <c r="F76" s="69">
        <v>28729303</v>
      </c>
      <c r="G76" s="22">
        <v>27181995</v>
      </c>
      <c r="H76" s="22">
        <v>26541405</v>
      </c>
      <c r="I76" s="81">
        <v>25760533</v>
      </c>
      <c r="J76" s="81">
        <v>24771368</v>
      </c>
      <c r="K76" s="80">
        <v>24843780</v>
      </c>
      <c r="L76" s="80">
        <v>24357495</v>
      </c>
      <c r="M76" s="80"/>
      <c r="N76" s="79"/>
      <c r="O76" s="53">
        <v>341.14569</v>
      </c>
      <c r="P76" s="53">
        <v>327.72991999999999</v>
      </c>
      <c r="Q76" s="53">
        <v>343.52699000000001</v>
      </c>
      <c r="R76" s="53">
        <v>347.76240999999999</v>
      </c>
      <c r="S76" s="53">
        <v>372.89073999999999</v>
      </c>
      <c r="T76" s="53">
        <v>382.70812999999998</v>
      </c>
      <c r="U76" s="53">
        <v>377.98937000000001</v>
      </c>
      <c r="V76" s="53">
        <v>417.33152000000001</v>
      </c>
      <c r="W76" s="50">
        <v>462.73829999999998</v>
      </c>
      <c r="X76" s="50">
        <v>476.57582000000002</v>
      </c>
      <c r="Y76" s="50"/>
      <c r="Z76" s="54"/>
      <c r="AA76" s="107">
        <v>341.14569</v>
      </c>
      <c r="AB76" s="107">
        <v>327.72991999999999</v>
      </c>
      <c r="AC76" s="107">
        <v>343.52699000000001</v>
      </c>
      <c r="AD76" s="107">
        <v>347.76240999999999</v>
      </c>
      <c r="AE76" s="107">
        <v>372.89073999999999</v>
      </c>
      <c r="AF76" s="107">
        <v>382.70812999999998</v>
      </c>
      <c r="AG76" s="107">
        <v>377.98937000000001</v>
      </c>
      <c r="AH76" s="107">
        <v>417.33152000000001</v>
      </c>
      <c r="AI76" s="107">
        <v>462.73829999999998</v>
      </c>
      <c r="AJ76" s="107">
        <v>476.57582000000002</v>
      </c>
      <c r="AK76" s="112"/>
      <c r="AL76" s="110"/>
      <c r="AM76" s="110"/>
    </row>
    <row r="77" spans="1:39" x14ac:dyDescent="0.2">
      <c r="A77" s="39"/>
      <c r="B77" s="15" t="s">
        <v>19</v>
      </c>
      <c r="C77" s="69">
        <v>36072608</v>
      </c>
      <c r="D77" s="69">
        <v>34250232</v>
      </c>
      <c r="E77" s="69">
        <v>32389172</v>
      </c>
      <c r="F77" s="69">
        <v>32918243</v>
      </c>
      <c r="G77" s="22">
        <v>31154921</v>
      </c>
      <c r="H77" s="22">
        <v>30374807</v>
      </c>
      <c r="I77" s="17">
        <v>29644096</v>
      </c>
      <c r="J77" s="17">
        <v>28481512</v>
      </c>
      <c r="K77" s="17">
        <v>28485292</v>
      </c>
      <c r="L77" s="17">
        <v>28043509</v>
      </c>
      <c r="M77" s="17"/>
      <c r="N77" s="79"/>
      <c r="O77" s="53">
        <v>354.48766000000001</v>
      </c>
      <c r="P77" s="53">
        <v>323.55363999999997</v>
      </c>
      <c r="Q77" s="53">
        <v>359.45389</v>
      </c>
      <c r="R77" s="53">
        <v>368.30175000000003</v>
      </c>
      <c r="S77" s="53">
        <v>377.65843999999998</v>
      </c>
      <c r="T77" s="53">
        <v>387.67952000000002</v>
      </c>
      <c r="U77" s="53">
        <v>400.31061999999997</v>
      </c>
      <c r="V77" s="53">
        <v>447.94143000000003</v>
      </c>
      <c r="W77" s="50">
        <v>468.89109999999999</v>
      </c>
      <c r="X77" s="50">
        <v>476.44657999999998</v>
      </c>
      <c r="Y77" s="50"/>
      <c r="Z77" s="54"/>
      <c r="AA77" s="107">
        <v>354.48766000000001</v>
      </c>
      <c r="AB77" s="107">
        <v>323.55363999999997</v>
      </c>
      <c r="AC77" s="107">
        <v>359.45389</v>
      </c>
      <c r="AD77" s="107">
        <v>368.30175000000003</v>
      </c>
      <c r="AE77" s="107">
        <v>377.65843999999998</v>
      </c>
      <c r="AF77" s="107">
        <v>387.67952000000002</v>
      </c>
      <c r="AG77" s="107">
        <v>400.31061999999997</v>
      </c>
      <c r="AH77" s="107">
        <v>447.94143000000003</v>
      </c>
      <c r="AI77" s="107">
        <v>468.89109999999999</v>
      </c>
      <c r="AJ77" s="107">
        <v>476.44657999999998</v>
      </c>
      <c r="AK77" s="107"/>
      <c r="AL77" s="110"/>
      <c r="AM77" s="110"/>
    </row>
    <row r="78" spans="1:39" x14ac:dyDescent="0.2">
      <c r="A78" s="39"/>
      <c r="B78" s="15" t="s">
        <v>20</v>
      </c>
      <c r="C78" s="69">
        <v>40578128</v>
      </c>
      <c r="D78" s="69">
        <v>38537688</v>
      </c>
      <c r="E78" s="69">
        <v>36565306</v>
      </c>
      <c r="F78" s="69">
        <v>36954473</v>
      </c>
      <c r="G78" s="22">
        <v>35064146</v>
      </c>
      <c r="H78" s="22">
        <v>34128896</v>
      </c>
      <c r="I78" s="17">
        <v>33381656</v>
      </c>
      <c r="J78" s="17">
        <v>32098680</v>
      </c>
      <c r="K78" s="17">
        <v>31888274</v>
      </c>
      <c r="L78" s="17">
        <v>31393972</v>
      </c>
      <c r="M78" s="17"/>
      <c r="N78" s="79"/>
      <c r="O78" s="53">
        <v>364.60592000000003</v>
      </c>
      <c r="P78" s="53">
        <v>323.57136000000003</v>
      </c>
      <c r="Q78" s="53">
        <v>363.68553000000003</v>
      </c>
      <c r="R78" s="53">
        <v>368.18444</v>
      </c>
      <c r="S78" s="53">
        <v>389.24878000000001</v>
      </c>
      <c r="T78" s="53">
        <v>383.96159999999998</v>
      </c>
      <c r="U78" s="53">
        <v>405.72318000000001</v>
      </c>
      <c r="V78" s="53">
        <v>456.87752999999998</v>
      </c>
      <c r="W78" s="50">
        <v>473.11237999999997</v>
      </c>
      <c r="X78" s="50">
        <v>476.08915000000002</v>
      </c>
      <c r="Y78" s="50"/>
      <c r="Z78" s="54"/>
      <c r="AA78" s="107">
        <v>364.60592000000003</v>
      </c>
      <c r="AB78" s="107">
        <v>323.57136000000003</v>
      </c>
      <c r="AC78" s="107">
        <v>363.68553000000003</v>
      </c>
      <c r="AD78" s="107">
        <v>368.18444</v>
      </c>
      <c r="AE78" s="107">
        <v>389.24878000000001</v>
      </c>
      <c r="AF78" s="107">
        <v>383.96159999999998</v>
      </c>
      <c r="AG78" s="107">
        <v>405.72318000000001</v>
      </c>
      <c r="AH78" s="107">
        <v>456.87752999999998</v>
      </c>
      <c r="AI78" s="107">
        <v>473.11237999999997</v>
      </c>
      <c r="AJ78" s="107">
        <v>476.08915000000002</v>
      </c>
      <c r="AK78" s="107"/>
      <c r="AL78" s="110"/>
      <c r="AM78" s="110"/>
    </row>
    <row r="79" spans="1:39" x14ac:dyDescent="0.2">
      <c r="A79" s="39"/>
      <c r="B79" s="15" t="s">
        <v>21</v>
      </c>
      <c r="C79" s="69">
        <v>44935715</v>
      </c>
      <c r="D79" s="69">
        <v>42587954</v>
      </c>
      <c r="E79" s="69">
        <v>40562797</v>
      </c>
      <c r="F79" s="69">
        <v>40816149</v>
      </c>
      <c r="G79" s="22">
        <v>38874749</v>
      </c>
      <c r="H79" s="22">
        <v>37750068</v>
      </c>
      <c r="I79" s="17">
        <v>36972353</v>
      </c>
      <c r="J79" s="17">
        <v>35738857</v>
      </c>
      <c r="K79" s="17">
        <v>35207516</v>
      </c>
      <c r="L79" s="17">
        <v>34632198</v>
      </c>
      <c r="M79" s="17"/>
      <c r="N79" s="79"/>
      <c r="O79" s="53">
        <v>363.30220000000003</v>
      </c>
      <c r="P79" s="53">
        <v>339.92023</v>
      </c>
      <c r="Q79" s="53">
        <v>377.59915000000001</v>
      </c>
      <c r="R79" s="53">
        <v>383.26159999999999</v>
      </c>
      <c r="S79" s="53">
        <v>398.93842000000001</v>
      </c>
      <c r="T79" s="53">
        <v>397.03928000000002</v>
      </c>
      <c r="U79" s="53">
        <v>411.76013999999998</v>
      </c>
      <c r="V79" s="53">
        <v>469.33629000000002</v>
      </c>
      <c r="W79" s="50">
        <v>479.01258000000001</v>
      </c>
      <c r="X79" s="50">
        <v>482.50564000000003</v>
      </c>
      <c r="Y79" s="50"/>
      <c r="Z79" s="54"/>
      <c r="AA79" s="107">
        <v>363.30220000000003</v>
      </c>
      <c r="AB79" s="107">
        <v>339.92023</v>
      </c>
      <c r="AC79" s="107">
        <v>377.59915000000001</v>
      </c>
      <c r="AD79" s="107">
        <v>383.26159999999999</v>
      </c>
      <c r="AE79" s="107">
        <v>398.93842000000001</v>
      </c>
      <c r="AF79" s="107">
        <v>397.03928000000002</v>
      </c>
      <c r="AG79" s="107">
        <v>411.76013999999998</v>
      </c>
      <c r="AH79" s="107">
        <v>469.33629000000002</v>
      </c>
      <c r="AI79" s="107">
        <v>479.01258000000001</v>
      </c>
      <c r="AJ79" s="107">
        <v>482.50564000000003</v>
      </c>
      <c r="AK79" s="107"/>
      <c r="AL79" s="110"/>
      <c r="AM79" s="110"/>
    </row>
    <row r="80" spans="1:39" x14ac:dyDescent="0.2">
      <c r="A80" s="39"/>
      <c r="B80" s="15" t="s">
        <v>22</v>
      </c>
      <c r="C80" s="69">
        <v>49669531</v>
      </c>
      <c r="D80" s="69">
        <v>46707446</v>
      </c>
      <c r="E80" s="69">
        <v>44736268</v>
      </c>
      <c r="F80" s="69">
        <v>44901723</v>
      </c>
      <c r="G80" s="22">
        <v>42843495</v>
      </c>
      <c r="H80" s="22">
        <v>41504104</v>
      </c>
      <c r="I80" s="17">
        <v>40762542</v>
      </c>
      <c r="J80" s="17">
        <v>39648199</v>
      </c>
      <c r="K80" s="17">
        <v>38812264</v>
      </c>
      <c r="L80" s="17">
        <v>38049226</v>
      </c>
      <c r="M80" s="17"/>
      <c r="N80" s="79"/>
      <c r="O80" s="53">
        <v>342.6343</v>
      </c>
      <c r="P80" s="53">
        <v>356.19767999999999</v>
      </c>
      <c r="Q80" s="53">
        <v>383.31198999999998</v>
      </c>
      <c r="R80" s="53">
        <v>379.79237000000001</v>
      </c>
      <c r="S80" s="53">
        <v>399.25637</v>
      </c>
      <c r="T80" s="53">
        <v>404.40334000000001</v>
      </c>
      <c r="U80" s="53">
        <v>410.95186000000001</v>
      </c>
      <c r="V80" s="53">
        <v>478.49734000000001</v>
      </c>
      <c r="W80" s="50">
        <v>494.06603000000001</v>
      </c>
      <c r="X80" s="50">
        <v>500.20508999999998</v>
      </c>
      <c r="Y80" s="50"/>
      <c r="Z80" s="54"/>
      <c r="AA80" s="107">
        <v>342.6343</v>
      </c>
      <c r="AB80" s="107">
        <v>356.19767999999999</v>
      </c>
      <c r="AC80" s="107">
        <v>383.31198999999998</v>
      </c>
      <c r="AD80" s="107">
        <v>379.79237000000001</v>
      </c>
      <c r="AE80" s="107">
        <v>399.25637</v>
      </c>
      <c r="AF80" s="107">
        <v>404.40334000000001</v>
      </c>
      <c r="AG80" s="107">
        <v>410.95186000000001</v>
      </c>
      <c r="AH80" s="107">
        <v>478.49734000000001</v>
      </c>
      <c r="AI80" s="107">
        <v>494.06603000000001</v>
      </c>
      <c r="AJ80" s="107">
        <v>500.20508999999998</v>
      </c>
      <c r="AK80" s="107"/>
      <c r="AL80" s="110"/>
      <c r="AM80" s="110"/>
    </row>
    <row r="81" spans="1:39" ht="12" customHeight="1" x14ac:dyDescent="0.2">
      <c r="A81" s="39"/>
      <c r="B81" s="15" t="s">
        <v>23</v>
      </c>
      <c r="C81" s="69">
        <v>54248473</v>
      </c>
      <c r="D81" s="69">
        <v>50711578</v>
      </c>
      <c r="E81" s="69">
        <v>48925319</v>
      </c>
      <c r="F81" s="69">
        <v>48883971</v>
      </c>
      <c r="G81" s="22">
        <v>46778707</v>
      </c>
      <c r="H81" s="22">
        <v>45331113</v>
      </c>
      <c r="I81" s="17">
        <v>44403293</v>
      </c>
      <c r="J81" s="17">
        <v>43445413</v>
      </c>
      <c r="K81" s="17">
        <v>42245946</v>
      </c>
      <c r="L81" s="17">
        <v>41482239</v>
      </c>
      <c r="M81" s="17"/>
      <c r="N81" s="79"/>
      <c r="O81" s="53">
        <v>340.86058000000003</v>
      </c>
      <c r="P81" s="53">
        <v>356.90757000000002</v>
      </c>
      <c r="Q81" s="53">
        <v>381.08485000000002</v>
      </c>
      <c r="R81" s="53">
        <v>376.98489999999998</v>
      </c>
      <c r="S81" s="53">
        <v>391.34818000000001</v>
      </c>
      <c r="T81" s="53">
        <v>398.83947999999998</v>
      </c>
      <c r="U81" s="53">
        <v>409.50225</v>
      </c>
      <c r="V81" s="53">
        <v>508.15895</v>
      </c>
      <c r="W81" s="50">
        <v>499.54333000000003</v>
      </c>
      <c r="X81" s="50">
        <v>514.94106999999997</v>
      </c>
      <c r="Y81" s="50"/>
      <c r="Z81" s="54"/>
      <c r="AA81" s="107">
        <v>340.86058000000003</v>
      </c>
      <c r="AB81" s="107">
        <v>356.90757000000002</v>
      </c>
      <c r="AC81" s="107">
        <v>381.08485000000002</v>
      </c>
      <c r="AD81" s="107">
        <v>376.98489999999998</v>
      </c>
      <c r="AE81" s="107">
        <v>391.34818000000001</v>
      </c>
      <c r="AF81" s="107">
        <v>398.83947999999998</v>
      </c>
      <c r="AG81" s="107">
        <v>409.50225</v>
      </c>
      <c r="AH81" s="107">
        <v>508.15895</v>
      </c>
      <c r="AI81" s="107">
        <v>499.54333000000003</v>
      </c>
      <c r="AJ81" s="107">
        <v>514.94106999999997</v>
      </c>
      <c r="AK81" s="107"/>
      <c r="AL81" s="110"/>
      <c r="AM81" s="110"/>
    </row>
    <row r="82" spans="1:39" s="21" customFormat="1" ht="12" x14ac:dyDescent="0.2">
      <c r="A82" s="39"/>
      <c r="B82" s="16" t="s">
        <v>24</v>
      </c>
      <c r="C82" s="71">
        <v>59179723</v>
      </c>
      <c r="D82" s="71">
        <v>55200760</v>
      </c>
      <c r="E82" s="71">
        <v>53502758</v>
      </c>
      <c r="F82" s="71">
        <v>53260793</v>
      </c>
      <c r="G82" s="23">
        <v>51202900</v>
      </c>
      <c r="H82" s="23">
        <v>49455319</v>
      </c>
      <c r="I82" s="19">
        <v>48349137</v>
      </c>
      <c r="J82" s="19">
        <v>47448346</v>
      </c>
      <c r="K82" s="19">
        <v>45983988</v>
      </c>
      <c r="L82" s="19">
        <v>45201903</v>
      </c>
      <c r="M82" s="19"/>
      <c r="N82" s="79"/>
      <c r="O82" s="73">
        <v>339.43380999999999</v>
      </c>
      <c r="P82" s="73">
        <v>360.35057</v>
      </c>
      <c r="Q82" s="73">
        <v>377.83188000000001</v>
      </c>
      <c r="R82" s="73">
        <v>377.13988000000001</v>
      </c>
      <c r="S82" s="73">
        <v>393.23187000000001</v>
      </c>
      <c r="T82" s="73">
        <v>399.80950000000001</v>
      </c>
      <c r="U82" s="73">
        <v>412.21026999999998</v>
      </c>
      <c r="V82" s="73">
        <v>479.79043000000001</v>
      </c>
      <c r="W82" s="56">
        <v>501.76278000000002</v>
      </c>
      <c r="X82" s="56">
        <v>507.59672999999998</v>
      </c>
      <c r="Y82" s="56"/>
      <c r="Z82" s="54"/>
      <c r="AA82" s="108">
        <v>339.43380999999999</v>
      </c>
      <c r="AB82" s="108">
        <v>360.35057</v>
      </c>
      <c r="AC82" s="108">
        <v>377.83188000000001</v>
      </c>
      <c r="AD82" s="108">
        <v>377.13988000000001</v>
      </c>
      <c r="AE82" s="108">
        <v>393.23187000000001</v>
      </c>
      <c r="AF82" s="108">
        <v>399.80950000000001</v>
      </c>
      <c r="AG82" s="108">
        <v>412.21026999999998</v>
      </c>
      <c r="AH82" s="108">
        <v>479.79043000000001</v>
      </c>
      <c r="AI82" s="108">
        <v>501.76278000000002</v>
      </c>
      <c r="AJ82" s="108">
        <v>507.59672999999998</v>
      </c>
      <c r="AK82" s="108"/>
      <c r="AL82" s="111"/>
      <c r="AM82" s="111"/>
    </row>
    <row r="83" spans="1:39" ht="12" customHeight="1" x14ac:dyDescent="0.2">
      <c r="A83" s="39" t="s">
        <v>30</v>
      </c>
      <c r="B83" s="15" t="s">
        <v>13</v>
      </c>
      <c r="C83" s="82">
        <v>31702488</v>
      </c>
      <c r="D83" s="82">
        <v>31883457</v>
      </c>
      <c r="E83" s="82">
        <v>28245274</v>
      </c>
      <c r="F83" s="82">
        <v>30152635</v>
      </c>
      <c r="G83" s="24">
        <v>28395984</v>
      </c>
      <c r="H83" s="24">
        <v>29947020</v>
      </c>
      <c r="I83" s="83">
        <v>27984763</v>
      </c>
      <c r="J83" s="83">
        <v>27992298</v>
      </c>
      <c r="K83" s="84">
        <v>27345231</v>
      </c>
      <c r="L83" s="84">
        <v>25816714</v>
      </c>
      <c r="M83" s="84">
        <v>26655138</v>
      </c>
      <c r="N83" s="75">
        <v>3.2476015344168108E-2</v>
      </c>
      <c r="O83" s="52">
        <v>334.91293000000002</v>
      </c>
      <c r="P83" s="53">
        <v>316.14210000000003</v>
      </c>
      <c r="Q83" s="53">
        <v>342.73090999999999</v>
      </c>
      <c r="R83" s="53">
        <v>354.15138999999999</v>
      </c>
      <c r="S83" s="53">
        <v>367.79302999999999</v>
      </c>
      <c r="T83" s="53">
        <v>390.59829999999999</v>
      </c>
      <c r="U83" s="53">
        <v>383.79442</v>
      </c>
      <c r="V83" s="53">
        <v>411.35996999999998</v>
      </c>
      <c r="W83" s="58">
        <v>516.32736</v>
      </c>
      <c r="X83" s="58">
        <v>487.61914000000002</v>
      </c>
      <c r="Y83" s="58">
        <v>508.03807</v>
      </c>
      <c r="Z83" s="54">
        <v>-1.7428891840600702E-3</v>
      </c>
      <c r="AA83" s="107">
        <v>334.91293000000002</v>
      </c>
      <c r="AB83" s="107">
        <v>316.14210000000003</v>
      </c>
      <c r="AC83" s="107">
        <v>342.73090999999999</v>
      </c>
      <c r="AD83" s="107">
        <v>354.15138999999999</v>
      </c>
      <c r="AE83" s="107">
        <v>367.79302999999999</v>
      </c>
      <c r="AF83" s="107">
        <v>390.59829999999999</v>
      </c>
      <c r="AG83" s="107">
        <v>383.79442</v>
      </c>
      <c r="AH83" s="107">
        <v>411.35996999999998</v>
      </c>
      <c r="AI83" s="107">
        <v>516.32736</v>
      </c>
      <c r="AJ83" s="107">
        <v>487.61914000000002</v>
      </c>
      <c r="AK83" s="114">
        <v>508.03807</v>
      </c>
      <c r="AL83" s="110">
        <v>-1.7428891840600702E-3</v>
      </c>
      <c r="AM83" s="110">
        <v>4.1874750855760069E-2</v>
      </c>
    </row>
    <row r="84" spans="1:39" x14ac:dyDescent="0.2">
      <c r="A84" s="39"/>
      <c r="B84" s="15" t="s">
        <v>14</v>
      </c>
      <c r="C84" s="69">
        <v>60920197</v>
      </c>
      <c r="D84" s="69">
        <v>62311041</v>
      </c>
      <c r="E84" s="69">
        <v>54823456</v>
      </c>
      <c r="F84" s="69">
        <v>57912163</v>
      </c>
      <c r="G84" s="22">
        <v>55073224</v>
      </c>
      <c r="H84" s="22">
        <v>58709037</v>
      </c>
      <c r="I84" s="81">
        <v>54412028</v>
      </c>
      <c r="J84" s="81">
        <v>53845118</v>
      </c>
      <c r="K84" s="80">
        <v>52766984</v>
      </c>
      <c r="L84" s="80">
        <v>50913592</v>
      </c>
      <c r="M84" s="80">
        <v>51876416</v>
      </c>
      <c r="N84" s="79">
        <v>1.8910942288259625E-2</v>
      </c>
      <c r="O84" s="53">
        <v>329.2636</v>
      </c>
      <c r="P84" s="53">
        <v>307.43432999999999</v>
      </c>
      <c r="Q84" s="53">
        <v>338.33978999999999</v>
      </c>
      <c r="R84" s="53">
        <v>353.54104000000001</v>
      </c>
      <c r="S84" s="53">
        <v>370.10458</v>
      </c>
      <c r="T84" s="53">
        <v>387.64663999999999</v>
      </c>
      <c r="U84" s="53">
        <v>379.40390000000002</v>
      </c>
      <c r="V84" s="53">
        <v>411.96055000000001</v>
      </c>
      <c r="W84" s="50">
        <v>510.70911999999998</v>
      </c>
      <c r="X84" s="50">
        <v>484.71579000000003</v>
      </c>
      <c r="Y84" s="55">
        <v>504.89107999999999</v>
      </c>
      <c r="Z84" s="54">
        <v>-6.1943979906859958E-3</v>
      </c>
      <c r="AA84" s="107">
        <v>329.2636</v>
      </c>
      <c r="AB84" s="107">
        <v>307.43432999999999</v>
      </c>
      <c r="AC84" s="107">
        <v>338.33978999999999</v>
      </c>
      <c r="AD84" s="107">
        <v>353.54104000000001</v>
      </c>
      <c r="AE84" s="107">
        <v>370.10458</v>
      </c>
      <c r="AF84" s="107">
        <v>387.64663999999999</v>
      </c>
      <c r="AG84" s="107">
        <v>379.40390000000002</v>
      </c>
      <c r="AH84" s="107">
        <v>411.96055000000001</v>
      </c>
      <c r="AI84" s="107">
        <v>510.70911999999998</v>
      </c>
      <c r="AJ84" s="107">
        <v>484.71579000000003</v>
      </c>
      <c r="AK84" s="112">
        <v>504.89107999999999</v>
      </c>
      <c r="AL84" s="110">
        <v>-6.1943979906859958E-3</v>
      </c>
      <c r="AM84" s="110">
        <v>4.1622927117765156E-2</v>
      </c>
    </row>
    <row r="85" spans="1:39" x14ac:dyDescent="0.2">
      <c r="A85" s="39"/>
      <c r="B85" s="15" t="s">
        <v>15</v>
      </c>
      <c r="C85" s="69">
        <v>94359828</v>
      </c>
      <c r="D85" s="69">
        <v>95408995</v>
      </c>
      <c r="E85" s="69">
        <v>85278232</v>
      </c>
      <c r="F85" s="69">
        <v>89215414</v>
      </c>
      <c r="G85" s="22">
        <v>85742083</v>
      </c>
      <c r="H85" s="22">
        <v>90506880</v>
      </c>
      <c r="I85" s="81">
        <v>84457074</v>
      </c>
      <c r="J85" s="81">
        <v>83147183</v>
      </c>
      <c r="K85" s="80">
        <v>81497484</v>
      </c>
      <c r="L85" s="80">
        <v>78452715</v>
      </c>
      <c r="M85" s="80"/>
      <c r="N85" s="79"/>
      <c r="O85" s="53">
        <v>308.59195</v>
      </c>
      <c r="P85" s="53">
        <v>311.27375000000001</v>
      </c>
      <c r="Q85" s="53">
        <v>337.67417</v>
      </c>
      <c r="R85" s="53">
        <v>352.32565</v>
      </c>
      <c r="S85" s="53">
        <v>356.21073999999999</v>
      </c>
      <c r="T85" s="53">
        <v>375.73460999999998</v>
      </c>
      <c r="U85" s="53">
        <v>370.61333000000002</v>
      </c>
      <c r="V85" s="53">
        <v>409.02812</v>
      </c>
      <c r="W85" s="50">
        <v>498.57486</v>
      </c>
      <c r="X85" s="50">
        <v>477.25101999999998</v>
      </c>
      <c r="Y85" s="50"/>
      <c r="Z85" s="54"/>
      <c r="AA85" s="107">
        <v>308.59195</v>
      </c>
      <c r="AB85" s="107">
        <v>311.27375000000001</v>
      </c>
      <c r="AC85" s="107">
        <v>337.67417</v>
      </c>
      <c r="AD85" s="107">
        <v>352.32565</v>
      </c>
      <c r="AE85" s="107">
        <v>356.21073999999999</v>
      </c>
      <c r="AF85" s="107">
        <v>375.73460999999998</v>
      </c>
      <c r="AG85" s="112">
        <v>370.61333000000002</v>
      </c>
      <c r="AH85" s="112">
        <v>409.02812</v>
      </c>
      <c r="AI85" s="112">
        <v>498.57486</v>
      </c>
      <c r="AJ85" s="112">
        <v>477.25101999999998</v>
      </c>
      <c r="AK85" s="112"/>
      <c r="AL85" s="110"/>
      <c r="AM85" s="110"/>
    </row>
    <row r="86" spans="1:39" x14ac:dyDescent="0.2">
      <c r="A86" s="39"/>
      <c r="B86" s="15" t="s">
        <v>16</v>
      </c>
      <c r="C86" s="69">
        <v>128215942</v>
      </c>
      <c r="D86" s="69">
        <v>128564230</v>
      </c>
      <c r="E86" s="69">
        <v>116726650</v>
      </c>
      <c r="F86" s="69">
        <v>120284569</v>
      </c>
      <c r="G86" s="22">
        <v>116033086</v>
      </c>
      <c r="H86" s="22">
        <v>121634198</v>
      </c>
      <c r="I86" s="81">
        <v>114735500</v>
      </c>
      <c r="J86" s="81">
        <v>112094596</v>
      </c>
      <c r="K86" s="80">
        <v>110400412</v>
      </c>
      <c r="L86" s="80">
        <v>106812623</v>
      </c>
      <c r="M86" s="80"/>
      <c r="N86" s="79"/>
      <c r="O86" s="53">
        <v>315.21902</v>
      </c>
      <c r="P86" s="53">
        <v>292.16635000000002</v>
      </c>
      <c r="Q86" s="53">
        <v>317.93596000000002</v>
      </c>
      <c r="R86" s="53">
        <v>332.69519000000003</v>
      </c>
      <c r="S86" s="53">
        <v>348.49405000000002</v>
      </c>
      <c r="T86" s="53">
        <v>359.83298000000002</v>
      </c>
      <c r="U86" s="53">
        <v>368.50486999999998</v>
      </c>
      <c r="V86" s="53">
        <v>412.70749999999998</v>
      </c>
      <c r="W86" s="50">
        <v>479.93311999999997</v>
      </c>
      <c r="X86" s="50">
        <v>475.07512000000003</v>
      </c>
      <c r="Y86" s="50"/>
      <c r="Z86" s="54"/>
      <c r="AA86" s="107">
        <v>315.21902</v>
      </c>
      <c r="AB86" s="107">
        <v>292.16635000000002</v>
      </c>
      <c r="AC86" s="107">
        <v>317.93596000000002</v>
      </c>
      <c r="AD86" s="107">
        <v>332.69519000000003</v>
      </c>
      <c r="AE86" s="107">
        <v>348.49405000000002</v>
      </c>
      <c r="AF86" s="107">
        <v>359.83298000000002</v>
      </c>
      <c r="AG86" s="112">
        <v>368.50486999999998</v>
      </c>
      <c r="AH86" s="112">
        <v>412.70749999999998</v>
      </c>
      <c r="AI86" s="112">
        <v>479.93311999999997</v>
      </c>
      <c r="AJ86" s="112">
        <v>475.07512000000003</v>
      </c>
      <c r="AK86" s="112"/>
      <c r="AL86" s="110"/>
      <c r="AM86" s="110"/>
    </row>
    <row r="87" spans="1:39" x14ac:dyDescent="0.2">
      <c r="A87" s="39"/>
      <c r="B87" s="15" t="s">
        <v>17</v>
      </c>
      <c r="C87" s="69">
        <v>163677042</v>
      </c>
      <c r="D87" s="69">
        <v>163094823</v>
      </c>
      <c r="E87" s="69">
        <v>149158545</v>
      </c>
      <c r="F87" s="69">
        <v>152843957</v>
      </c>
      <c r="G87" s="22">
        <v>147591911</v>
      </c>
      <c r="H87" s="22">
        <v>151743204</v>
      </c>
      <c r="I87" s="81">
        <v>146273767</v>
      </c>
      <c r="J87" s="81">
        <v>142510299</v>
      </c>
      <c r="K87" s="80">
        <v>140035541</v>
      </c>
      <c r="L87" s="80">
        <v>135652032</v>
      </c>
      <c r="M87" s="80"/>
      <c r="N87" s="79"/>
      <c r="O87" s="53">
        <v>317.08332999999999</v>
      </c>
      <c r="P87" s="53">
        <v>291.27622000000002</v>
      </c>
      <c r="Q87" s="53">
        <v>321.267</v>
      </c>
      <c r="R87" s="53">
        <v>334.94198999999998</v>
      </c>
      <c r="S87" s="53">
        <v>351.78318000000002</v>
      </c>
      <c r="T87" s="53">
        <v>355.11757</v>
      </c>
      <c r="U87" s="53">
        <v>372.65847000000002</v>
      </c>
      <c r="V87" s="53">
        <v>416.82265999999998</v>
      </c>
      <c r="W87" s="50">
        <v>475.10583000000003</v>
      </c>
      <c r="X87" s="50">
        <v>475.09471000000002</v>
      </c>
      <c r="Y87" s="50"/>
      <c r="Z87" s="54"/>
      <c r="AA87" s="107">
        <v>317.08332999999999</v>
      </c>
      <c r="AB87" s="107">
        <v>291.27622000000002</v>
      </c>
      <c r="AC87" s="107">
        <v>321.267</v>
      </c>
      <c r="AD87" s="107">
        <v>334.94198999999998</v>
      </c>
      <c r="AE87" s="107">
        <v>351.78318000000002</v>
      </c>
      <c r="AF87" s="107">
        <v>355.11757</v>
      </c>
      <c r="AG87" s="112">
        <v>372.65847000000002</v>
      </c>
      <c r="AH87" s="112">
        <v>416.82265999999998</v>
      </c>
      <c r="AI87" s="112">
        <v>475.10583000000003</v>
      </c>
      <c r="AJ87" s="112">
        <v>475.09471000000002</v>
      </c>
      <c r="AK87" s="112"/>
      <c r="AL87" s="110"/>
      <c r="AM87" s="110"/>
    </row>
    <row r="88" spans="1:39" x14ac:dyDescent="0.2">
      <c r="A88" s="39"/>
      <c r="B88" s="15" t="s">
        <v>18</v>
      </c>
      <c r="C88" s="69">
        <v>194583150</v>
      </c>
      <c r="D88" s="69">
        <v>192568464</v>
      </c>
      <c r="E88" s="69">
        <v>177065264</v>
      </c>
      <c r="F88" s="69">
        <v>181020515</v>
      </c>
      <c r="G88" s="22">
        <v>176172076</v>
      </c>
      <c r="H88" s="22">
        <v>178664945</v>
      </c>
      <c r="I88" s="81">
        <v>174419796</v>
      </c>
      <c r="J88" s="81">
        <v>168181134</v>
      </c>
      <c r="K88" s="80">
        <v>165324608</v>
      </c>
      <c r="L88" s="80">
        <v>161806143</v>
      </c>
      <c r="M88" s="80"/>
      <c r="N88" s="79"/>
      <c r="O88" s="53">
        <v>312.05612000000002</v>
      </c>
      <c r="P88" s="53">
        <v>287.32888000000003</v>
      </c>
      <c r="Q88" s="53">
        <v>319.02778000000001</v>
      </c>
      <c r="R88" s="53">
        <v>334.70186999999999</v>
      </c>
      <c r="S88" s="53">
        <v>372.32726000000002</v>
      </c>
      <c r="T88" s="53">
        <v>359.30729000000002</v>
      </c>
      <c r="U88" s="53">
        <v>378.97246999999999</v>
      </c>
      <c r="V88" s="53">
        <v>427.09710000000001</v>
      </c>
      <c r="W88" s="50">
        <v>467.31236000000001</v>
      </c>
      <c r="X88" s="50">
        <v>475.77390000000003</v>
      </c>
      <c r="Y88" s="50"/>
      <c r="Z88" s="54"/>
      <c r="AA88" s="107">
        <v>312.05612000000002</v>
      </c>
      <c r="AB88" s="107">
        <v>287.32888000000003</v>
      </c>
      <c r="AC88" s="107">
        <v>319.02778000000001</v>
      </c>
      <c r="AD88" s="107">
        <v>334.70186999999999</v>
      </c>
      <c r="AE88" s="107">
        <v>372.32726000000002</v>
      </c>
      <c r="AF88" s="107">
        <v>359.30729000000002</v>
      </c>
      <c r="AG88" s="112">
        <v>378.97246999999999</v>
      </c>
      <c r="AH88" s="112">
        <v>427.09710000000001</v>
      </c>
      <c r="AI88" s="112">
        <v>467.31236000000001</v>
      </c>
      <c r="AJ88" s="112">
        <v>475.77390000000003</v>
      </c>
      <c r="AK88" s="112"/>
      <c r="AL88" s="110"/>
      <c r="AM88" s="110"/>
    </row>
    <row r="89" spans="1:39" x14ac:dyDescent="0.2">
      <c r="A89" s="39"/>
      <c r="B89" s="15" t="s">
        <v>19</v>
      </c>
      <c r="C89" s="69">
        <v>222716060</v>
      </c>
      <c r="D89" s="69">
        <v>219748437</v>
      </c>
      <c r="E89" s="69">
        <v>203318000</v>
      </c>
      <c r="F89" s="69">
        <v>207699315</v>
      </c>
      <c r="G89" s="22">
        <v>201588912</v>
      </c>
      <c r="H89" s="22">
        <v>204324200</v>
      </c>
      <c r="I89" s="17">
        <v>200702652</v>
      </c>
      <c r="J89" s="17">
        <v>192994054</v>
      </c>
      <c r="K89" s="17">
        <v>189085187</v>
      </c>
      <c r="L89" s="17">
        <v>186440084</v>
      </c>
      <c r="M89" s="17"/>
      <c r="N89" s="79"/>
      <c r="O89" s="53">
        <v>310.50720000000001</v>
      </c>
      <c r="P89" s="53">
        <v>284.47235000000001</v>
      </c>
      <c r="Q89" s="53">
        <v>339.66962000000001</v>
      </c>
      <c r="R89" s="53">
        <v>343.30709999999999</v>
      </c>
      <c r="S89" s="53">
        <v>374.14494000000002</v>
      </c>
      <c r="T89" s="53">
        <v>362.84829000000002</v>
      </c>
      <c r="U89" s="53">
        <v>391.69819000000001</v>
      </c>
      <c r="V89" s="53">
        <v>435.28199000000001</v>
      </c>
      <c r="W89" s="50">
        <v>486.67720000000003</v>
      </c>
      <c r="X89" s="50">
        <v>489.11034999999998</v>
      </c>
      <c r="Y89" s="50"/>
      <c r="Z89" s="54"/>
      <c r="AA89" s="107">
        <v>310.50720000000001</v>
      </c>
      <c r="AB89" s="107">
        <v>284.47235000000001</v>
      </c>
      <c r="AC89" s="107">
        <v>339.66962000000001</v>
      </c>
      <c r="AD89" s="107">
        <v>343.30709999999999</v>
      </c>
      <c r="AE89" s="107">
        <v>374.14494000000002</v>
      </c>
      <c r="AF89" s="107">
        <v>362.84829000000002</v>
      </c>
      <c r="AG89" s="107">
        <v>391.69819000000001</v>
      </c>
      <c r="AH89" s="107">
        <v>435.28199000000001</v>
      </c>
      <c r="AI89" s="107">
        <v>486.67720000000003</v>
      </c>
      <c r="AJ89" s="107">
        <v>489.11034999999998</v>
      </c>
      <c r="AK89" s="107"/>
      <c r="AL89" s="110"/>
      <c r="AM89" s="110"/>
    </row>
    <row r="90" spans="1:39" x14ac:dyDescent="0.2">
      <c r="A90" s="39"/>
      <c r="B90" s="15" t="s">
        <v>20</v>
      </c>
      <c r="C90" s="69">
        <v>250364377</v>
      </c>
      <c r="D90" s="69">
        <v>244909010</v>
      </c>
      <c r="E90" s="69">
        <v>228756822</v>
      </c>
      <c r="F90" s="69">
        <v>232685478</v>
      </c>
      <c r="G90" s="22">
        <v>225832310</v>
      </c>
      <c r="H90" s="22">
        <v>227962907</v>
      </c>
      <c r="I90" s="17">
        <v>225878675</v>
      </c>
      <c r="J90" s="17">
        <v>215982083</v>
      </c>
      <c r="K90" s="17">
        <v>211190744</v>
      </c>
      <c r="L90" s="17">
        <v>209102430</v>
      </c>
      <c r="M90" s="17"/>
      <c r="N90" s="79"/>
      <c r="O90" s="53">
        <v>344.37772000000001</v>
      </c>
      <c r="P90" s="53">
        <v>299.96202</v>
      </c>
      <c r="Q90" s="53">
        <v>361.62668000000002</v>
      </c>
      <c r="R90" s="53">
        <v>362.73943000000003</v>
      </c>
      <c r="S90" s="53">
        <v>385.99673000000001</v>
      </c>
      <c r="T90" s="53">
        <v>373.40305999999998</v>
      </c>
      <c r="U90" s="53">
        <v>402.34016000000003</v>
      </c>
      <c r="V90" s="53">
        <v>449.25135999999998</v>
      </c>
      <c r="W90" s="50">
        <v>490.88058999999998</v>
      </c>
      <c r="X90" s="50">
        <v>489.19920999999999</v>
      </c>
      <c r="Y90" s="50"/>
      <c r="Z90" s="54"/>
      <c r="AA90" s="107">
        <v>344.37772000000001</v>
      </c>
      <c r="AB90" s="107">
        <v>299.96202</v>
      </c>
      <c r="AC90" s="107">
        <v>361.62668000000002</v>
      </c>
      <c r="AD90" s="107">
        <v>362.73943000000003</v>
      </c>
      <c r="AE90" s="107">
        <v>385.99673000000001</v>
      </c>
      <c r="AF90" s="107">
        <v>373.40305999999998</v>
      </c>
      <c r="AG90" s="107">
        <v>402.34016000000003</v>
      </c>
      <c r="AH90" s="107">
        <v>449.25135999999998</v>
      </c>
      <c r="AI90" s="107">
        <v>490.88058999999998</v>
      </c>
      <c r="AJ90" s="107">
        <v>489.19920999999999</v>
      </c>
      <c r="AK90" s="107"/>
      <c r="AL90" s="110"/>
      <c r="AM90" s="110"/>
    </row>
    <row r="91" spans="1:39" x14ac:dyDescent="0.2">
      <c r="A91" s="39"/>
      <c r="B91" s="15" t="s">
        <v>21</v>
      </c>
      <c r="C91" s="69">
        <v>278659745</v>
      </c>
      <c r="D91" s="69">
        <v>268336266</v>
      </c>
      <c r="E91" s="69">
        <v>253143877</v>
      </c>
      <c r="F91" s="69">
        <v>256749316</v>
      </c>
      <c r="G91" s="22">
        <v>250244747</v>
      </c>
      <c r="H91" s="22">
        <v>251807542</v>
      </c>
      <c r="I91" s="17">
        <v>249241696</v>
      </c>
      <c r="J91" s="17">
        <v>238724864</v>
      </c>
      <c r="K91" s="17">
        <v>232036503</v>
      </c>
      <c r="L91" s="17">
        <v>231165406</v>
      </c>
      <c r="M91" s="17"/>
      <c r="N91" s="79"/>
      <c r="O91" s="53">
        <v>348.43628999999999</v>
      </c>
      <c r="P91" s="53">
        <v>308.39386000000002</v>
      </c>
      <c r="Q91" s="53">
        <v>379.15114999999997</v>
      </c>
      <c r="R91" s="53">
        <v>376.77332000000001</v>
      </c>
      <c r="S91" s="53">
        <v>400.69677000000001</v>
      </c>
      <c r="T91" s="53">
        <v>393.15280999999999</v>
      </c>
      <c r="U91" s="53">
        <v>410.58587</v>
      </c>
      <c r="V91" s="53">
        <v>470.57511</v>
      </c>
      <c r="W91" s="50">
        <v>500.66068999999999</v>
      </c>
      <c r="X91" s="50">
        <v>510.18419999999998</v>
      </c>
      <c r="Y91" s="50"/>
      <c r="Z91" s="54"/>
      <c r="AA91" s="107">
        <v>348.43628999999999</v>
      </c>
      <c r="AB91" s="107">
        <v>308.39386000000002</v>
      </c>
      <c r="AC91" s="107">
        <v>379.15114999999997</v>
      </c>
      <c r="AD91" s="107">
        <v>376.77332000000001</v>
      </c>
      <c r="AE91" s="107">
        <v>400.69677000000001</v>
      </c>
      <c r="AF91" s="107">
        <v>393.15280999999999</v>
      </c>
      <c r="AG91" s="107">
        <v>410.58587</v>
      </c>
      <c r="AH91" s="107">
        <v>470.57511</v>
      </c>
      <c r="AI91" s="107">
        <v>500.66068999999999</v>
      </c>
      <c r="AJ91" s="107">
        <v>510.18419999999998</v>
      </c>
      <c r="AK91" s="107"/>
      <c r="AL91" s="110"/>
      <c r="AM91" s="110"/>
    </row>
    <row r="92" spans="1:39" x14ac:dyDescent="0.2">
      <c r="A92" s="39"/>
      <c r="B92" s="15" t="s">
        <v>22</v>
      </c>
      <c r="C92" s="86">
        <v>308721979</v>
      </c>
      <c r="D92" s="86">
        <v>293803715</v>
      </c>
      <c r="E92" s="86">
        <v>279586537</v>
      </c>
      <c r="F92" s="86">
        <v>281675259</v>
      </c>
      <c r="G92" s="86">
        <v>276179136</v>
      </c>
      <c r="H92" s="87">
        <v>276673813</v>
      </c>
      <c r="I92" s="87">
        <v>274153268</v>
      </c>
      <c r="J92" s="87">
        <v>263708758</v>
      </c>
      <c r="K92" s="17">
        <v>254459445</v>
      </c>
      <c r="L92" s="17">
        <v>254110301</v>
      </c>
      <c r="M92" s="17"/>
      <c r="N92" s="79"/>
      <c r="O92" s="53">
        <v>344.73741000000001</v>
      </c>
      <c r="P92" s="53">
        <v>322.14762000000002</v>
      </c>
      <c r="Q92" s="53">
        <v>381.69508999999999</v>
      </c>
      <c r="R92" s="53">
        <v>383.61577999999997</v>
      </c>
      <c r="S92" s="53">
        <v>400.64146</v>
      </c>
      <c r="T92" s="53">
        <v>404.69999000000001</v>
      </c>
      <c r="U92" s="53">
        <v>421.58954</v>
      </c>
      <c r="V92" s="53">
        <v>489.37637999999998</v>
      </c>
      <c r="W92" s="50">
        <v>495.22604000000001</v>
      </c>
      <c r="X92" s="50">
        <v>505.75666999999999</v>
      </c>
      <c r="Y92" s="50"/>
      <c r="Z92" s="54"/>
      <c r="AA92" s="107">
        <v>344.73741000000001</v>
      </c>
      <c r="AB92" s="107">
        <v>322.14762000000002</v>
      </c>
      <c r="AC92" s="107">
        <v>381.69508999999999</v>
      </c>
      <c r="AD92" s="107">
        <v>383.61577999999997</v>
      </c>
      <c r="AE92" s="107">
        <v>400.64146</v>
      </c>
      <c r="AF92" s="107">
        <v>404.69999000000001</v>
      </c>
      <c r="AG92" s="107">
        <v>421.58954</v>
      </c>
      <c r="AH92" s="107">
        <v>489.37637999999998</v>
      </c>
      <c r="AI92" s="107">
        <v>495.22604000000001</v>
      </c>
      <c r="AJ92" s="107">
        <v>505.75666999999999</v>
      </c>
      <c r="AK92" s="107"/>
      <c r="AL92" s="110"/>
      <c r="AM92" s="110"/>
    </row>
    <row r="93" spans="1:39" ht="12" customHeight="1" x14ac:dyDescent="0.2">
      <c r="A93" s="39"/>
      <c r="B93" s="15" t="s">
        <v>23</v>
      </c>
      <c r="C93" s="69">
        <v>337907686</v>
      </c>
      <c r="D93" s="69">
        <v>318563611</v>
      </c>
      <c r="E93" s="69">
        <v>305881160</v>
      </c>
      <c r="F93" s="69">
        <v>306183236</v>
      </c>
      <c r="G93" s="22">
        <v>301842979</v>
      </c>
      <c r="H93" s="22">
        <v>301502633</v>
      </c>
      <c r="I93" s="17">
        <v>298351711</v>
      </c>
      <c r="J93" s="17">
        <v>288653207</v>
      </c>
      <c r="K93" s="17">
        <v>276330496</v>
      </c>
      <c r="L93" s="17">
        <v>277637206</v>
      </c>
      <c r="M93" s="17"/>
      <c r="N93" s="79"/>
      <c r="O93" s="53">
        <v>340.83267000000001</v>
      </c>
      <c r="P93" s="53">
        <v>320.23824000000002</v>
      </c>
      <c r="Q93" s="53">
        <v>375.40246000000002</v>
      </c>
      <c r="R93" s="53">
        <v>372.17719</v>
      </c>
      <c r="S93" s="53">
        <v>389.41014999999999</v>
      </c>
      <c r="T93" s="53">
        <v>389.63371000000001</v>
      </c>
      <c r="U93" s="53">
        <v>411.67399</v>
      </c>
      <c r="V93" s="53">
        <v>488.28714000000002</v>
      </c>
      <c r="W93" s="50">
        <v>495.47226000000001</v>
      </c>
      <c r="X93" s="50">
        <v>510.25481000000002</v>
      </c>
      <c r="Y93" s="50"/>
      <c r="Z93" s="54"/>
      <c r="AA93" s="107">
        <v>340.83267000000001</v>
      </c>
      <c r="AB93" s="107">
        <v>320.23824000000002</v>
      </c>
      <c r="AC93" s="107">
        <v>375.40246000000002</v>
      </c>
      <c r="AD93" s="107">
        <v>372.17719</v>
      </c>
      <c r="AE93" s="107">
        <v>389.41014999999999</v>
      </c>
      <c r="AF93" s="107">
        <v>389.63371000000001</v>
      </c>
      <c r="AG93" s="107">
        <v>411.67399</v>
      </c>
      <c r="AH93" s="107">
        <v>488.28714000000002</v>
      </c>
      <c r="AI93" s="107">
        <v>495.47226000000001</v>
      </c>
      <c r="AJ93" s="107">
        <v>510.25481000000002</v>
      </c>
      <c r="AK93" s="107"/>
      <c r="AL93" s="110"/>
      <c r="AM93" s="110"/>
    </row>
    <row r="94" spans="1:39" s="21" customFormat="1" ht="12" x14ac:dyDescent="0.2">
      <c r="A94" s="39"/>
      <c r="B94" s="16" t="s">
        <v>24</v>
      </c>
      <c r="C94" s="71">
        <v>368628213</v>
      </c>
      <c r="D94" s="71">
        <v>345671704</v>
      </c>
      <c r="E94" s="71">
        <v>334457677</v>
      </c>
      <c r="F94" s="71">
        <v>333393684</v>
      </c>
      <c r="G94" s="23">
        <v>330321543</v>
      </c>
      <c r="H94" s="23">
        <v>328156788</v>
      </c>
      <c r="I94" s="19">
        <v>324754798</v>
      </c>
      <c r="J94" s="19">
        <v>314801720</v>
      </c>
      <c r="K94" s="19">
        <v>300681277</v>
      </c>
      <c r="L94" s="19">
        <v>302719806</v>
      </c>
      <c r="M94" s="19"/>
      <c r="N94" s="79"/>
      <c r="O94" s="73">
        <v>325.58674000000002</v>
      </c>
      <c r="P94" s="73">
        <v>333.27067</v>
      </c>
      <c r="Q94" s="73">
        <v>369.47998999999999</v>
      </c>
      <c r="R94" s="73">
        <v>367.26821000000001</v>
      </c>
      <c r="S94" s="73">
        <v>383.92775</v>
      </c>
      <c r="T94" s="73">
        <v>387.50761</v>
      </c>
      <c r="U94" s="73">
        <v>405.99977000000001</v>
      </c>
      <c r="V94" s="61">
        <v>486.36590999999999</v>
      </c>
      <c r="W94" s="56">
        <v>493.63715999999999</v>
      </c>
      <c r="X94" s="56">
        <v>508.92507000000001</v>
      </c>
      <c r="Y94" s="56"/>
      <c r="Z94" s="54"/>
      <c r="AA94" s="108">
        <v>325.58674000000002</v>
      </c>
      <c r="AB94" s="108">
        <v>333.27067</v>
      </c>
      <c r="AC94" s="108">
        <v>369.47998999999999</v>
      </c>
      <c r="AD94" s="108">
        <v>367.26821000000001</v>
      </c>
      <c r="AE94" s="108">
        <v>383.92775</v>
      </c>
      <c r="AF94" s="108">
        <v>387.50761</v>
      </c>
      <c r="AG94" s="108">
        <v>405.99977000000001</v>
      </c>
      <c r="AH94" s="108">
        <v>486.36590999999999</v>
      </c>
      <c r="AI94" s="108">
        <v>493.63715999999999</v>
      </c>
      <c r="AJ94" s="108">
        <v>508.92507000000001</v>
      </c>
      <c r="AK94" s="108"/>
      <c r="AL94" s="111"/>
      <c r="AM94" s="111"/>
    </row>
    <row r="95" spans="1:39" ht="12" customHeight="1" x14ac:dyDescent="0.2">
      <c r="A95" s="39" t="s">
        <v>31</v>
      </c>
      <c r="B95" s="15" t="s">
        <v>13</v>
      </c>
      <c r="C95" s="82">
        <v>2094667</v>
      </c>
      <c r="D95" s="82">
        <v>2105316</v>
      </c>
      <c r="E95" s="82">
        <v>1861513</v>
      </c>
      <c r="F95" s="82">
        <v>2024553</v>
      </c>
      <c r="G95" s="24">
        <v>1812897</v>
      </c>
      <c r="H95" s="24">
        <v>1815803</v>
      </c>
      <c r="I95" s="83">
        <v>1742237</v>
      </c>
      <c r="J95" s="83">
        <v>1781545</v>
      </c>
      <c r="K95" s="84">
        <v>1827878</v>
      </c>
      <c r="L95" s="84">
        <v>1642886</v>
      </c>
      <c r="M95" s="84">
        <v>1592358</v>
      </c>
      <c r="N95" s="75">
        <v>-3.0755633683651862E-2</v>
      </c>
      <c r="O95" s="52">
        <v>348.76139000000001</v>
      </c>
      <c r="P95" s="53">
        <v>330.94051000000002</v>
      </c>
      <c r="Q95" s="53">
        <v>366.66140999999999</v>
      </c>
      <c r="R95" s="53">
        <v>381.12786999999997</v>
      </c>
      <c r="S95" s="53">
        <v>390.40285</v>
      </c>
      <c r="T95" s="53">
        <v>402.34390999999999</v>
      </c>
      <c r="U95" s="53">
        <v>404.68482</v>
      </c>
      <c r="V95" s="53">
        <v>432.35509999999999</v>
      </c>
      <c r="W95" s="52">
        <v>513.07327999999995</v>
      </c>
      <c r="X95" s="52">
        <v>492.49032</v>
      </c>
      <c r="Y95" s="52">
        <v>525.86949000000004</v>
      </c>
      <c r="Z95" s="54">
        <v>5.50215011930133E-3</v>
      </c>
      <c r="AA95" s="76">
        <v>348.76139000000001</v>
      </c>
      <c r="AB95" s="76">
        <v>330.94051000000002</v>
      </c>
      <c r="AC95" s="76">
        <v>366.66140999999999</v>
      </c>
      <c r="AD95" s="76">
        <v>381.12786999999997</v>
      </c>
      <c r="AE95" s="76">
        <v>390.40285</v>
      </c>
      <c r="AF95" s="113">
        <v>402.34390999999999</v>
      </c>
      <c r="AG95" s="113">
        <v>404.68482</v>
      </c>
      <c r="AH95" s="113">
        <v>432.35509999999999</v>
      </c>
      <c r="AI95" s="113">
        <v>513.07327999999995</v>
      </c>
      <c r="AJ95" s="113">
        <v>492.49032</v>
      </c>
      <c r="AK95" s="113">
        <v>525.86949000000004</v>
      </c>
      <c r="AL95" s="110">
        <v>5.50215011930133E-3</v>
      </c>
      <c r="AM95" s="110">
        <v>6.7776296598073327E-2</v>
      </c>
    </row>
    <row r="96" spans="1:39" x14ac:dyDescent="0.2">
      <c r="A96" s="39"/>
      <c r="B96" s="15" t="s">
        <v>14</v>
      </c>
      <c r="C96" s="69">
        <v>3985040</v>
      </c>
      <c r="D96" s="69">
        <v>4148425</v>
      </c>
      <c r="E96" s="69">
        <v>3673792</v>
      </c>
      <c r="F96" s="69">
        <v>3867966</v>
      </c>
      <c r="G96" s="22">
        <v>3512401</v>
      </c>
      <c r="H96" s="22">
        <v>3585966</v>
      </c>
      <c r="I96" s="81">
        <v>3428011</v>
      </c>
      <c r="J96" s="81">
        <v>3426171</v>
      </c>
      <c r="K96" s="80">
        <v>3488714</v>
      </c>
      <c r="L96" s="80">
        <v>3295165</v>
      </c>
      <c r="M96" s="80">
        <v>3166882</v>
      </c>
      <c r="N96" s="79">
        <v>-3.893067570212716E-2</v>
      </c>
      <c r="O96" s="53">
        <v>346.66985</v>
      </c>
      <c r="P96" s="53">
        <v>323.65003999999999</v>
      </c>
      <c r="Q96" s="53">
        <v>361.87135000000001</v>
      </c>
      <c r="R96" s="53">
        <v>376.13029</v>
      </c>
      <c r="S96" s="53">
        <v>385.68167999999997</v>
      </c>
      <c r="T96" s="53">
        <v>401.65591000000001</v>
      </c>
      <c r="U96" s="53">
        <v>404.19189</v>
      </c>
      <c r="V96" s="53">
        <v>433.75997999999998</v>
      </c>
      <c r="W96" s="50">
        <v>510.47883999999999</v>
      </c>
      <c r="X96" s="50">
        <v>490.20078000000001</v>
      </c>
      <c r="Y96" s="55">
        <v>519.80682999999999</v>
      </c>
      <c r="Z96" s="54">
        <v>-1.1528830090523079E-2</v>
      </c>
      <c r="AA96" s="76">
        <v>346.66985</v>
      </c>
      <c r="AB96" s="76">
        <v>323.65003999999999</v>
      </c>
      <c r="AC96" s="76">
        <v>361.87135000000001</v>
      </c>
      <c r="AD96" s="76">
        <v>376.13029</v>
      </c>
      <c r="AE96" s="76">
        <v>385.68167999999997</v>
      </c>
      <c r="AF96" s="113">
        <v>401.65591000000001</v>
      </c>
      <c r="AG96" s="113">
        <v>404.19189</v>
      </c>
      <c r="AH96" s="113">
        <v>433.75997999999998</v>
      </c>
      <c r="AI96" s="113">
        <v>510.47883999999999</v>
      </c>
      <c r="AJ96" s="113">
        <v>490.20078000000001</v>
      </c>
      <c r="AK96" s="112">
        <v>519.80682999999999</v>
      </c>
      <c r="AL96" s="110">
        <v>-1.1528830090523079E-2</v>
      </c>
      <c r="AM96" s="110">
        <v>6.0395762732160442E-2</v>
      </c>
    </row>
    <row r="97" spans="1:39" x14ac:dyDescent="0.2">
      <c r="A97" s="39"/>
      <c r="B97" s="15" t="s">
        <v>15</v>
      </c>
      <c r="C97" s="69">
        <v>6083002</v>
      </c>
      <c r="D97" s="69">
        <v>6203508</v>
      </c>
      <c r="E97" s="69">
        <v>5707114</v>
      </c>
      <c r="F97" s="69">
        <v>5915338</v>
      </c>
      <c r="G97" s="22">
        <v>5433595</v>
      </c>
      <c r="H97" s="22">
        <v>5498769</v>
      </c>
      <c r="I97" s="81">
        <v>5332090</v>
      </c>
      <c r="J97" s="81">
        <v>5298491</v>
      </c>
      <c r="K97" s="80">
        <v>5342533</v>
      </c>
      <c r="L97" s="80">
        <v>5058573</v>
      </c>
      <c r="M97" s="80"/>
      <c r="N97" s="79"/>
      <c r="O97" s="53">
        <v>327.81545999999997</v>
      </c>
      <c r="P97" s="53">
        <v>325.73448999999999</v>
      </c>
      <c r="Q97" s="53">
        <v>349.07067999999998</v>
      </c>
      <c r="R97" s="53">
        <v>360.68418000000003</v>
      </c>
      <c r="S97" s="53">
        <v>369.54748000000001</v>
      </c>
      <c r="T97" s="53">
        <v>388.45199000000002</v>
      </c>
      <c r="U97" s="53">
        <v>387.21701999999999</v>
      </c>
      <c r="V97" s="53">
        <v>436.01447000000002</v>
      </c>
      <c r="W97" s="50">
        <v>498.38045</v>
      </c>
      <c r="X97" s="50">
        <v>479.68844000000001</v>
      </c>
      <c r="Y97" s="50"/>
      <c r="Z97" s="54"/>
      <c r="AA97" s="76">
        <v>327.81545999999997</v>
      </c>
      <c r="AB97" s="76">
        <v>325.73448999999999</v>
      </c>
      <c r="AC97" s="76">
        <v>349.07067999999998</v>
      </c>
      <c r="AD97" s="76">
        <v>360.68418000000003</v>
      </c>
      <c r="AE97" s="76">
        <v>369.54748000000001</v>
      </c>
      <c r="AF97" s="113">
        <v>388.45199000000002</v>
      </c>
      <c r="AG97" s="113">
        <v>387.21701999999999</v>
      </c>
      <c r="AH97" s="113">
        <v>436.01447000000002</v>
      </c>
      <c r="AI97" s="113">
        <v>498.38045</v>
      </c>
      <c r="AJ97" s="113">
        <v>479.68844000000001</v>
      </c>
      <c r="AK97" s="112"/>
      <c r="AL97" s="110"/>
      <c r="AM97" s="110"/>
    </row>
    <row r="98" spans="1:39" x14ac:dyDescent="0.2">
      <c r="A98" s="39"/>
      <c r="B98" s="15" t="s">
        <v>16</v>
      </c>
      <c r="C98" s="69">
        <v>8193878</v>
      </c>
      <c r="D98" s="69">
        <v>8252642</v>
      </c>
      <c r="E98" s="69">
        <v>7669506</v>
      </c>
      <c r="F98" s="69">
        <v>7905279</v>
      </c>
      <c r="G98" s="22">
        <v>7290536</v>
      </c>
      <c r="H98" s="22">
        <v>7346941</v>
      </c>
      <c r="I98" s="81">
        <v>7211797</v>
      </c>
      <c r="J98" s="81">
        <v>7107573</v>
      </c>
      <c r="K98" s="80">
        <v>7161987</v>
      </c>
      <c r="L98" s="80">
        <v>6854730</v>
      </c>
      <c r="M98" s="80"/>
      <c r="N98" s="79"/>
      <c r="O98" s="53">
        <v>325.34178000000003</v>
      </c>
      <c r="P98" s="53">
        <v>314.56387999999998</v>
      </c>
      <c r="Q98" s="53">
        <v>345.8741</v>
      </c>
      <c r="R98" s="53">
        <v>346.79745000000003</v>
      </c>
      <c r="S98" s="53">
        <v>362.81126</v>
      </c>
      <c r="T98" s="53">
        <v>379.40863999999999</v>
      </c>
      <c r="U98" s="53">
        <v>383.44526999999999</v>
      </c>
      <c r="V98" s="53">
        <v>431.2749</v>
      </c>
      <c r="W98" s="50">
        <v>476.29397</v>
      </c>
      <c r="X98" s="50">
        <v>467.76204999999999</v>
      </c>
      <c r="Y98" s="50"/>
      <c r="Z98" s="54"/>
      <c r="AA98" s="76">
        <v>325.34178000000003</v>
      </c>
      <c r="AB98" s="76">
        <v>314.56387999999998</v>
      </c>
      <c r="AC98" s="76">
        <v>345.8741</v>
      </c>
      <c r="AD98" s="76">
        <v>346.79745000000003</v>
      </c>
      <c r="AE98" s="76">
        <v>362.81126</v>
      </c>
      <c r="AF98" s="113">
        <v>379.40863999999999</v>
      </c>
      <c r="AG98" s="113">
        <v>383.44526999999999</v>
      </c>
      <c r="AH98" s="113">
        <v>431.2749</v>
      </c>
      <c r="AI98" s="113">
        <v>476.29397</v>
      </c>
      <c r="AJ98" s="113">
        <v>467.76204999999999</v>
      </c>
      <c r="AK98" s="112"/>
      <c r="AL98" s="110"/>
      <c r="AM98" s="110"/>
    </row>
    <row r="99" spans="1:39" x14ac:dyDescent="0.2">
      <c r="A99" s="39"/>
      <c r="B99" s="15" t="s">
        <v>17</v>
      </c>
      <c r="C99" s="69">
        <v>10355494</v>
      </c>
      <c r="D99" s="69">
        <v>10299789</v>
      </c>
      <c r="E99" s="69">
        <v>9693904</v>
      </c>
      <c r="F99" s="69">
        <v>9877670</v>
      </c>
      <c r="G99" s="22">
        <v>9163949</v>
      </c>
      <c r="H99" s="22">
        <v>9132413</v>
      </c>
      <c r="I99" s="81">
        <v>9166263</v>
      </c>
      <c r="J99" s="81">
        <v>8919379</v>
      </c>
      <c r="K99" s="80">
        <v>9070056</v>
      </c>
      <c r="L99" s="80">
        <v>8714822</v>
      </c>
      <c r="M99" s="80"/>
      <c r="N99" s="79"/>
      <c r="O99" s="53">
        <v>323.65784000000002</v>
      </c>
      <c r="P99" s="53">
        <v>310.32810000000001</v>
      </c>
      <c r="Q99" s="53">
        <v>341.92988000000003</v>
      </c>
      <c r="R99" s="53">
        <v>344.43099999999998</v>
      </c>
      <c r="S99" s="53">
        <v>379.58913999999999</v>
      </c>
      <c r="T99" s="53">
        <v>374.28026</v>
      </c>
      <c r="U99" s="53">
        <v>384.86268999999999</v>
      </c>
      <c r="V99" s="53">
        <v>438.07951000000003</v>
      </c>
      <c r="W99" s="50">
        <v>467.04984000000002</v>
      </c>
      <c r="X99" s="50">
        <v>464.45866000000001</v>
      </c>
      <c r="Y99" s="50"/>
      <c r="Z99" s="54"/>
      <c r="AA99" s="76">
        <v>323.65784000000002</v>
      </c>
      <c r="AB99" s="76">
        <v>310.32810000000001</v>
      </c>
      <c r="AC99" s="76">
        <v>341.92988000000003</v>
      </c>
      <c r="AD99" s="76">
        <v>344.43099999999998</v>
      </c>
      <c r="AE99" s="76">
        <v>379.58913999999999</v>
      </c>
      <c r="AF99" s="113">
        <v>374.28026</v>
      </c>
      <c r="AG99" s="113">
        <v>384.86268999999999</v>
      </c>
      <c r="AH99" s="113">
        <v>438.07951000000003</v>
      </c>
      <c r="AI99" s="113">
        <v>467.04984000000002</v>
      </c>
      <c r="AJ99" s="113">
        <v>464.45866000000001</v>
      </c>
      <c r="AK99" s="112"/>
      <c r="AL99" s="110"/>
      <c r="AM99" s="110"/>
    </row>
    <row r="100" spans="1:39" x14ac:dyDescent="0.2">
      <c r="A100" s="39"/>
      <c r="B100" s="15" t="s">
        <v>18</v>
      </c>
      <c r="C100" s="69">
        <v>12339160</v>
      </c>
      <c r="D100" s="69">
        <v>12111644</v>
      </c>
      <c r="E100" s="69">
        <v>11445949</v>
      </c>
      <c r="F100" s="69">
        <v>11637229</v>
      </c>
      <c r="G100" s="22">
        <v>10874418</v>
      </c>
      <c r="H100" s="22">
        <v>10749420</v>
      </c>
      <c r="I100" s="81">
        <v>10930848</v>
      </c>
      <c r="J100" s="81">
        <v>10627014</v>
      </c>
      <c r="K100" s="80">
        <v>10719173</v>
      </c>
      <c r="L100" s="80">
        <v>10368036</v>
      </c>
      <c r="M100" s="80"/>
      <c r="N100" s="79"/>
      <c r="O100" s="53">
        <v>329.20956999999999</v>
      </c>
      <c r="P100" s="53">
        <v>306.17149999999998</v>
      </c>
      <c r="Q100" s="53">
        <v>339.79135000000002</v>
      </c>
      <c r="R100" s="53">
        <v>348.36306000000002</v>
      </c>
      <c r="S100" s="53">
        <v>375.11639000000002</v>
      </c>
      <c r="T100" s="53">
        <v>376.68162999999998</v>
      </c>
      <c r="U100" s="53">
        <v>385.30824999999999</v>
      </c>
      <c r="V100" s="53">
        <v>440.68950999999998</v>
      </c>
      <c r="W100" s="50">
        <v>460.86804999999998</v>
      </c>
      <c r="X100" s="50">
        <v>465.90478000000002</v>
      </c>
      <c r="Y100" s="50"/>
      <c r="Z100" s="54"/>
      <c r="AA100" s="76">
        <v>329.20956999999999</v>
      </c>
      <c r="AB100" s="76">
        <v>306.17149999999998</v>
      </c>
      <c r="AC100" s="76">
        <v>339.79135000000002</v>
      </c>
      <c r="AD100" s="76">
        <v>348.36306000000002</v>
      </c>
      <c r="AE100" s="76">
        <v>375.11639000000002</v>
      </c>
      <c r="AF100" s="113">
        <v>376.68162999999998</v>
      </c>
      <c r="AG100" s="113">
        <v>385.30824999999999</v>
      </c>
      <c r="AH100" s="113">
        <v>440.68950999999998</v>
      </c>
      <c r="AI100" s="113">
        <v>460.86804999999998</v>
      </c>
      <c r="AJ100" s="113">
        <v>465.90478000000002</v>
      </c>
      <c r="AK100" s="112"/>
      <c r="AL100" s="110"/>
      <c r="AM100" s="110"/>
    </row>
    <row r="101" spans="1:39" x14ac:dyDescent="0.2">
      <c r="A101" s="39"/>
      <c r="B101" s="15" t="s">
        <v>19</v>
      </c>
      <c r="C101" s="69">
        <v>14219837</v>
      </c>
      <c r="D101" s="69">
        <v>13850817</v>
      </c>
      <c r="E101" s="69">
        <v>13221807</v>
      </c>
      <c r="F101" s="69">
        <v>13293626</v>
      </c>
      <c r="G101" s="22">
        <v>12492486</v>
      </c>
      <c r="H101" s="22">
        <v>12342182</v>
      </c>
      <c r="I101" s="17">
        <v>12622648</v>
      </c>
      <c r="J101" s="17">
        <v>12282128</v>
      </c>
      <c r="K101" s="17">
        <v>12302142</v>
      </c>
      <c r="L101" s="17">
        <v>11952749</v>
      </c>
      <c r="M101" s="17"/>
      <c r="N101" s="79"/>
      <c r="O101" s="53">
        <v>346.39445999999998</v>
      </c>
      <c r="P101" s="53">
        <v>314.43810999999999</v>
      </c>
      <c r="Q101" s="53">
        <v>366.56326000000001</v>
      </c>
      <c r="R101" s="53">
        <v>372.12669</v>
      </c>
      <c r="S101" s="53">
        <v>392.78707000000003</v>
      </c>
      <c r="T101" s="53">
        <v>392.26495</v>
      </c>
      <c r="U101" s="53">
        <v>413.32024999999999</v>
      </c>
      <c r="V101" s="53">
        <v>468.99671999999998</v>
      </c>
      <c r="W101" s="50">
        <v>480.52337</v>
      </c>
      <c r="X101" s="50">
        <v>486.74022000000002</v>
      </c>
      <c r="Y101" s="50"/>
      <c r="Z101" s="54"/>
      <c r="AA101" s="76">
        <v>346.39445999999998</v>
      </c>
      <c r="AB101" s="76">
        <v>314.43810999999999</v>
      </c>
      <c r="AC101" s="76">
        <v>366.56326000000001</v>
      </c>
      <c r="AD101" s="76">
        <v>372.12669</v>
      </c>
      <c r="AE101" s="76">
        <v>392.78707000000003</v>
      </c>
      <c r="AF101" s="113">
        <v>392.26495</v>
      </c>
      <c r="AG101" s="113">
        <v>413.32024999999999</v>
      </c>
      <c r="AH101" s="113">
        <v>468.99671999999998</v>
      </c>
      <c r="AI101" s="113">
        <v>480.52337</v>
      </c>
      <c r="AJ101" s="113">
        <v>486.74022000000002</v>
      </c>
      <c r="AK101" s="107"/>
      <c r="AL101" s="110"/>
      <c r="AM101" s="110"/>
    </row>
    <row r="102" spans="1:39" x14ac:dyDescent="0.2">
      <c r="A102" s="39"/>
      <c r="B102" s="15" t="s">
        <v>20</v>
      </c>
      <c r="C102" s="69">
        <v>16080147</v>
      </c>
      <c r="D102" s="69">
        <v>15601397</v>
      </c>
      <c r="E102" s="69">
        <v>14914273</v>
      </c>
      <c r="F102" s="69">
        <v>14878333</v>
      </c>
      <c r="G102" s="22">
        <v>14087237</v>
      </c>
      <c r="H102" s="22">
        <v>13859254</v>
      </c>
      <c r="I102" s="17">
        <v>14185538</v>
      </c>
      <c r="J102" s="17">
        <v>13853767</v>
      </c>
      <c r="K102" s="17">
        <v>13821450</v>
      </c>
      <c r="L102" s="17">
        <v>13399984</v>
      </c>
      <c r="M102" s="17"/>
      <c r="N102" s="79"/>
      <c r="O102" s="53">
        <v>367.00736000000001</v>
      </c>
      <c r="P102" s="53">
        <v>329.71971000000002</v>
      </c>
      <c r="Q102" s="53">
        <v>375.03617000000003</v>
      </c>
      <c r="R102" s="53">
        <v>378.37045999999998</v>
      </c>
      <c r="S102" s="53">
        <v>395.99401</v>
      </c>
      <c r="T102" s="53">
        <v>399.37340999999998</v>
      </c>
      <c r="U102" s="53">
        <v>416.88324999999998</v>
      </c>
      <c r="V102" s="53">
        <v>478.82850000000002</v>
      </c>
      <c r="W102" s="50">
        <v>483.50049999999999</v>
      </c>
      <c r="X102" s="50">
        <v>486.55471999999997</v>
      </c>
      <c r="Y102" s="50"/>
      <c r="Z102" s="54"/>
      <c r="AA102" s="76">
        <v>367.00736000000001</v>
      </c>
      <c r="AB102" s="76">
        <v>329.71971000000002</v>
      </c>
      <c r="AC102" s="76">
        <v>375.03617000000003</v>
      </c>
      <c r="AD102" s="76">
        <v>378.37045999999998</v>
      </c>
      <c r="AE102" s="76">
        <v>395.99401</v>
      </c>
      <c r="AF102" s="113">
        <v>399.37340999999998</v>
      </c>
      <c r="AG102" s="113">
        <v>416.88324999999998</v>
      </c>
      <c r="AH102" s="113">
        <v>478.82850000000002</v>
      </c>
      <c r="AI102" s="113">
        <v>483.50049999999999</v>
      </c>
      <c r="AJ102" s="113">
        <v>486.55471999999997</v>
      </c>
      <c r="AK102" s="107"/>
      <c r="AL102" s="110"/>
      <c r="AM102" s="110"/>
    </row>
    <row r="103" spans="1:39" x14ac:dyDescent="0.2">
      <c r="A103" s="39"/>
      <c r="B103" s="15" t="s">
        <v>21</v>
      </c>
      <c r="C103" s="69">
        <v>17866443</v>
      </c>
      <c r="D103" s="69">
        <v>17291059</v>
      </c>
      <c r="E103" s="69">
        <v>16582389</v>
      </c>
      <c r="F103" s="69">
        <v>16420730</v>
      </c>
      <c r="G103" s="22">
        <v>15658877</v>
      </c>
      <c r="H103" s="22">
        <v>15360518</v>
      </c>
      <c r="I103" s="17">
        <v>15680111</v>
      </c>
      <c r="J103" s="17">
        <v>15358515</v>
      </c>
      <c r="K103" s="17">
        <v>15277546</v>
      </c>
      <c r="L103" s="17">
        <v>14799052</v>
      </c>
      <c r="M103" s="17"/>
      <c r="N103" s="79"/>
      <c r="O103" s="53">
        <v>365.17379</v>
      </c>
      <c r="P103" s="53">
        <v>333.17829999999998</v>
      </c>
      <c r="Q103" s="53">
        <v>394.31551999999999</v>
      </c>
      <c r="R103" s="53">
        <v>394.19938999999999</v>
      </c>
      <c r="S103" s="53">
        <v>410.50997000000001</v>
      </c>
      <c r="T103" s="53">
        <v>410.82643999999999</v>
      </c>
      <c r="U103" s="53">
        <v>425.72597999999999</v>
      </c>
      <c r="V103" s="53">
        <v>496.12936000000002</v>
      </c>
      <c r="W103" s="50">
        <v>498.63366000000002</v>
      </c>
      <c r="X103" s="50">
        <v>486.25209000000001</v>
      </c>
      <c r="Y103" s="50"/>
      <c r="Z103" s="54"/>
      <c r="AA103" s="76">
        <v>365.17379</v>
      </c>
      <c r="AB103" s="76">
        <v>333.17829999999998</v>
      </c>
      <c r="AC103" s="76">
        <v>394.31551999999999</v>
      </c>
      <c r="AD103" s="76">
        <v>394.19938999999999</v>
      </c>
      <c r="AE103" s="76">
        <v>410.50997000000001</v>
      </c>
      <c r="AF103" s="113">
        <v>410.82643999999999</v>
      </c>
      <c r="AG103" s="113">
        <v>425.72597999999999</v>
      </c>
      <c r="AH103" s="113">
        <v>496.12936000000002</v>
      </c>
      <c r="AI103" s="113">
        <v>498.63366000000002</v>
      </c>
      <c r="AJ103" s="113">
        <v>486.25209000000001</v>
      </c>
      <c r="AK103" s="107"/>
      <c r="AL103" s="110"/>
      <c r="AM103" s="110"/>
    </row>
    <row r="104" spans="1:39" x14ac:dyDescent="0.2">
      <c r="A104" s="39"/>
      <c r="B104" s="15" t="s">
        <v>22</v>
      </c>
      <c r="C104" s="69">
        <v>19723398</v>
      </c>
      <c r="D104" s="69">
        <v>19043529</v>
      </c>
      <c r="E104" s="69">
        <v>18351478</v>
      </c>
      <c r="F104" s="69">
        <v>18047825</v>
      </c>
      <c r="G104" s="22">
        <v>17354744</v>
      </c>
      <c r="H104" s="22">
        <v>16980994</v>
      </c>
      <c r="I104" s="17">
        <v>17236463</v>
      </c>
      <c r="J104" s="17">
        <v>16967781</v>
      </c>
      <c r="K104" s="17">
        <v>16798379</v>
      </c>
      <c r="L104" s="17">
        <v>16267790</v>
      </c>
      <c r="M104" s="17"/>
      <c r="N104" s="79"/>
      <c r="O104" s="53">
        <v>346.05527999999998</v>
      </c>
      <c r="P104" s="53">
        <v>347.42101000000002</v>
      </c>
      <c r="Q104" s="53">
        <v>390.34541000000002</v>
      </c>
      <c r="R104" s="53">
        <v>399.85108000000002</v>
      </c>
      <c r="S104" s="53">
        <v>406.11237999999997</v>
      </c>
      <c r="T104" s="53">
        <v>411.8673</v>
      </c>
      <c r="U104" s="53">
        <v>423.53796</v>
      </c>
      <c r="V104" s="53">
        <v>504.54208999999997</v>
      </c>
      <c r="W104" s="50">
        <v>490.71107999999998</v>
      </c>
      <c r="X104" s="50">
        <v>505.12795</v>
      </c>
      <c r="Y104" s="50"/>
      <c r="Z104" s="54"/>
      <c r="AA104" s="76">
        <v>346.05527999999998</v>
      </c>
      <c r="AB104" s="76">
        <v>347.42101000000002</v>
      </c>
      <c r="AC104" s="76">
        <v>390.34541000000002</v>
      </c>
      <c r="AD104" s="76">
        <v>399.85108000000002</v>
      </c>
      <c r="AE104" s="76">
        <v>406.11237999999997</v>
      </c>
      <c r="AF104" s="113">
        <v>411.8673</v>
      </c>
      <c r="AG104" s="113">
        <v>423.53796</v>
      </c>
      <c r="AH104" s="113">
        <v>504.54208999999997</v>
      </c>
      <c r="AI104" s="113">
        <v>490.71107999999998</v>
      </c>
      <c r="AJ104" s="113">
        <v>505.12795</v>
      </c>
      <c r="AK104" s="107"/>
      <c r="AL104" s="110"/>
      <c r="AM104" s="110"/>
    </row>
    <row r="105" spans="1:39" ht="12" customHeight="1" x14ac:dyDescent="0.2">
      <c r="A105" s="39"/>
      <c r="B105" s="15" t="s">
        <v>23</v>
      </c>
      <c r="C105" s="69">
        <v>21561949</v>
      </c>
      <c r="D105" s="69">
        <v>20775305</v>
      </c>
      <c r="E105" s="69">
        <v>20085792</v>
      </c>
      <c r="F105" s="69">
        <v>19669842</v>
      </c>
      <c r="G105" s="22">
        <v>18925419</v>
      </c>
      <c r="H105" s="22">
        <v>18568915</v>
      </c>
      <c r="I105" s="17">
        <v>18816682</v>
      </c>
      <c r="J105" s="17">
        <v>18564251</v>
      </c>
      <c r="K105" s="17">
        <v>18262226</v>
      </c>
      <c r="L105" s="17">
        <v>17702440</v>
      </c>
      <c r="M105" s="17"/>
      <c r="N105" s="79"/>
      <c r="O105" s="53">
        <v>345.19026000000002</v>
      </c>
      <c r="P105" s="53">
        <v>348.65231</v>
      </c>
      <c r="Q105" s="53">
        <v>393.61937</v>
      </c>
      <c r="R105" s="53">
        <v>397.03708999999998</v>
      </c>
      <c r="S105" s="53">
        <v>402.67822000000001</v>
      </c>
      <c r="T105" s="53">
        <v>405.84381000000002</v>
      </c>
      <c r="U105" s="53">
        <v>423.10631000000001</v>
      </c>
      <c r="V105" s="53">
        <v>510.73563999999999</v>
      </c>
      <c r="W105" s="50">
        <v>493.56617</v>
      </c>
      <c r="X105" s="50">
        <v>516.51759000000004</v>
      </c>
      <c r="Y105" s="50"/>
      <c r="Z105" s="54"/>
      <c r="AA105" s="76">
        <v>345.19026000000002</v>
      </c>
      <c r="AB105" s="76">
        <v>348.65231</v>
      </c>
      <c r="AC105" s="76">
        <v>393.61937</v>
      </c>
      <c r="AD105" s="76">
        <v>397.03708999999998</v>
      </c>
      <c r="AE105" s="76">
        <v>402.67822000000001</v>
      </c>
      <c r="AF105" s="113">
        <v>405.84381000000002</v>
      </c>
      <c r="AG105" s="113">
        <v>423.10631000000001</v>
      </c>
      <c r="AH105" s="113">
        <v>510.73563999999999</v>
      </c>
      <c r="AI105" s="113">
        <v>493.56617</v>
      </c>
      <c r="AJ105" s="113">
        <v>516.51759000000004</v>
      </c>
      <c r="AK105" s="107"/>
      <c r="AL105" s="110"/>
      <c r="AM105" s="110"/>
    </row>
    <row r="106" spans="1:39" s="21" customFormat="1" ht="12" x14ac:dyDescent="0.2">
      <c r="A106" s="39"/>
      <c r="B106" s="16" t="s">
        <v>24</v>
      </c>
      <c r="C106" s="71">
        <v>23624541</v>
      </c>
      <c r="D106" s="71">
        <v>22667129</v>
      </c>
      <c r="E106" s="71">
        <v>21967155</v>
      </c>
      <c r="F106" s="71">
        <v>21431036</v>
      </c>
      <c r="G106" s="23">
        <v>20630509</v>
      </c>
      <c r="H106" s="23">
        <v>20226191</v>
      </c>
      <c r="I106" s="19">
        <v>20537796</v>
      </c>
      <c r="J106" s="19">
        <v>20259404</v>
      </c>
      <c r="K106" s="19">
        <v>19844888</v>
      </c>
      <c r="L106" s="19">
        <v>19239899</v>
      </c>
      <c r="M106" s="19"/>
      <c r="N106" s="79"/>
      <c r="O106" s="73">
        <v>340.55601999999999</v>
      </c>
      <c r="P106" s="73">
        <v>356.55779999999999</v>
      </c>
      <c r="Q106" s="73">
        <v>393.37270000000001</v>
      </c>
      <c r="R106" s="73">
        <v>395.71204999999998</v>
      </c>
      <c r="S106" s="73">
        <v>404.29347000000001</v>
      </c>
      <c r="T106" s="73">
        <v>407.03523999999999</v>
      </c>
      <c r="U106" s="73">
        <v>435.07470000000001</v>
      </c>
      <c r="V106" s="61">
        <v>511.05392999999998</v>
      </c>
      <c r="W106" s="56">
        <v>492.76429999999999</v>
      </c>
      <c r="X106" s="56">
        <v>522.99190999999996</v>
      </c>
      <c r="Y106" s="56"/>
      <c r="Z106" s="54"/>
      <c r="AA106" s="88">
        <v>340.55601999999999</v>
      </c>
      <c r="AB106" s="88">
        <v>356.55779999999999</v>
      </c>
      <c r="AC106" s="88">
        <v>393.37270000000001</v>
      </c>
      <c r="AD106" s="88">
        <v>395.71204999999998</v>
      </c>
      <c r="AE106" s="88">
        <v>404.29347000000001</v>
      </c>
      <c r="AF106" s="115">
        <v>407.03523999999999</v>
      </c>
      <c r="AG106" s="115">
        <v>435.07470000000001</v>
      </c>
      <c r="AH106" s="115">
        <v>511.05392999999998</v>
      </c>
      <c r="AI106" s="115">
        <v>492.76429999999999</v>
      </c>
      <c r="AJ106" s="115">
        <v>522.99190999999996</v>
      </c>
      <c r="AK106" s="108"/>
      <c r="AL106" s="111"/>
      <c r="AM106" s="111"/>
    </row>
    <row r="107" spans="1:39" ht="12" customHeight="1" x14ac:dyDescent="0.2">
      <c r="A107" s="39" t="s">
        <v>32</v>
      </c>
      <c r="B107" s="15" t="s">
        <v>13</v>
      </c>
      <c r="C107" s="89">
        <v>16110038</v>
      </c>
      <c r="D107" s="89">
        <v>16291027</v>
      </c>
      <c r="E107" s="89">
        <v>15606229</v>
      </c>
      <c r="F107" s="89">
        <v>15937299</v>
      </c>
      <c r="G107" s="89">
        <v>14607829</v>
      </c>
      <c r="H107" s="90">
        <v>15065220</v>
      </c>
      <c r="I107" s="90">
        <v>14312769</v>
      </c>
      <c r="J107" s="90">
        <v>14218359</v>
      </c>
      <c r="K107" s="89">
        <v>13617713</v>
      </c>
      <c r="L107" s="89">
        <v>13386563</v>
      </c>
      <c r="M107" s="89">
        <v>13582049</v>
      </c>
      <c r="N107" s="75">
        <v>1.4603150935755593E-2</v>
      </c>
      <c r="O107" s="52">
        <v>342.44603000000001</v>
      </c>
      <c r="P107" s="53">
        <v>323.72433000000001</v>
      </c>
      <c r="Q107" s="53">
        <v>357.18468000000001</v>
      </c>
      <c r="R107" s="53">
        <v>366.58105999999998</v>
      </c>
      <c r="S107" s="53">
        <v>372.86828000000003</v>
      </c>
      <c r="T107" s="53">
        <v>387.16334000000001</v>
      </c>
      <c r="U107" s="53">
        <v>382.67970000000003</v>
      </c>
      <c r="V107" s="53">
        <v>420.78861999999998</v>
      </c>
      <c r="W107" s="52">
        <v>499.79449</v>
      </c>
      <c r="X107" s="52">
        <v>491.41498000000001</v>
      </c>
      <c r="Y107" s="52">
        <v>509.67689999999999</v>
      </c>
      <c r="Z107" s="54">
        <v>3.8690446164513226E-4</v>
      </c>
      <c r="AA107" s="76">
        <v>342.44603000000001</v>
      </c>
      <c r="AB107" s="76">
        <v>323.72433000000001</v>
      </c>
      <c r="AC107" s="76">
        <v>357.18468000000001</v>
      </c>
      <c r="AD107" s="76">
        <v>366.58105999999998</v>
      </c>
      <c r="AE107" s="76">
        <v>372.86828000000003</v>
      </c>
      <c r="AF107" s="113">
        <v>387.16334000000001</v>
      </c>
      <c r="AG107" s="113">
        <v>382.67970000000003</v>
      </c>
      <c r="AH107" s="113">
        <v>420.78861999999998</v>
      </c>
      <c r="AI107" s="113">
        <v>499.79449</v>
      </c>
      <c r="AJ107" s="113">
        <v>491.41498000000001</v>
      </c>
      <c r="AK107" s="113">
        <v>509.67689999999999</v>
      </c>
      <c r="AL107" s="110">
        <v>3.8690446164513226E-4</v>
      </c>
      <c r="AM107" s="110">
        <v>3.7161911507052503E-2</v>
      </c>
    </row>
    <row r="108" spans="1:39" x14ac:dyDescent="0.2">
      <c r="A108" s="39"/>
      <c r="B108" s="15" t="s">
        <v>14</v>
      </c>
      <c r="C108" s="86">
        <v>30728852</v>
      </c>
      <c r="D108" s="86">
        <v>31736932</v>
      </c>
      <c r="E108" s="86">
        <v>30122690</v>
      </c>
      <c r="F108" s="86">
        <v>30567739</v>
      </c>
      <c r="G108" s="86">
        <v>28118759</v>
      </c>
      <c r="H108" s="87">
        <v>29577090</v>
      </c>
      <c r="I108" s="87">
        <v>27687355</v>
      </c>
      <c r="J108" s="87">
        <v>27412959</v>
      </c>
      <c r="K108" s="80">
        <v>26281416</v>
      </c>
      <c r="L108" s="80">
        <v>26350913</v>
      </c>
      <c r="M108" s="80">
        <v>26298710</v>
      </c>
      <c r="N108" s="79">
        <v>-1.9810698779203495E-3</v>
      </c>
      <c r="O108" s="53">
        <v>340.21764000000002</v>
      </c>
      <c r="P108" s="53">
        <v>320.5256</v>
      </c>
      <c r="Q108" s="53">
        <v>344.72377</v>
      </c>
      <c r="R108" s="53">
        <v>364.68529000000001</v>
      </c>
      <c r="S108" s="53">
        <v>375.40543000000002</v>
      </c>
      <c r="T108" s="53">
        <v>379.57337000000001</v>
      </c>
      <c r="U108" s="53">
        <v>380.68508000000003</v>
      </c>
      <c r="V108" s="53">
        <v>424.11381</v>
      </c>
      <c r="W108" s="50">
        <v>497.30324000000002</v>
      </c>
      <c r="X108" s="50">
        <v>488.35624999999999</v>
      </c>
      <c r="Y108" s="55">
        <v>505.48505999999998</v>
      </c>
      <c r="Z108" s="54">
        <v>-8.2245045831977892E-3</v>
      </c>
      <c r="AA108" s="76">
        <v>340.21764000000002</v>
      </c>
      <c r="AB108" s="76">
        <v>320.5256</v>
      </c>
      <c r="AC108" s="76">
        <v>344.72377</v>
      </c>
      <c r="AD108" s="76">
        <v>364.68529000000001</v>
      </c>
      <c r="AE108" s="76">
        <v>375.40543000000002</v>
      </c>
      <c r="AF108" s="113">
        <v>379.57337000000001</v>
      </c>
      <c r="AG108" s="113">
        <v>380.68508000000003</v>
      </c>
      <c r="AH108" s="113">
        <v>424.11381</v>
      </c>
      <c r="AI108" s="113">
        <v>497.30324000000002</v>
      </c>
      <c r="AJ108" s="113">
        <v>488.35624999999999</v>
      </c>
      <c r="AK108" s="112">
        <v>505.48505999999998</v>
      </c>
      <c r="AL108" s="110">
        <v>-8.2245045831977892E-3</v>
      </c>
      <c r="AM108" s="110">
        <v>3.5074415449786886E-2</v>
      </c>
    </row>
    <row r="109" spans="1:39" x14ac:dyDescent="0.2">
      <c r="A109" s="39"/>
      <c r="B109" s="15" t="s">
        <v>15</v>
      </c>
      <c r="C109" s="86">
        <v>46997940</v>
      </c>
      <c r="D109" s="86">
        <v>47972985</v>
      </c>
      <c r="E109" s="86">
        <v>46404029</v>
      </c>
      <c r="F109" s="86">
        <v>46695472</v>
      </c>
      <c r="G109" s="86">
        <v>43209600</v>
      </c>
      <c r="H109" s="87">
        <v>45225330</v>
      </c>
      <c r="I109" s="87">
        <v>42720674</v>
      </c>
      <c r="J109" s="87">
        <v>42152261</v>
      </c>
      <c r="K109" s="80">
        <v>40304778</v>
      </c>
      <c r="L109" s="80">
        <v>40466168</v>
      </c>
      <c r="M109" s="80"/>
      <c r="N109" s="79"/>
      <c r="O109" s="53">
        <v>327.24020000000002</v>
      </c>
      <c r="P109" s="53">
        <v>315.67325</v>
      </c>
      <c r="Q109" s="53">
        <v>336.27994000000001</v>
      </c>
      <c r="R109" s="53">
        <v>351.58098999999999</v>
      </c>
      <c r="S109" s="53">
        <v>361.40782999999999</v>
      </c>
      <c r="T109" s="53">
        <v>370.38303999999999</v>
      </c>
      <c r="U109" s="53">
        <v>370.92156999999997</v>
      </c>
      <c r="V109" s="53">
        <v>427.73676</v>
      </c>
      <c r="W109" s="50">
        <v>487.09780999999998</v>
      </c>
      <c r="X109" s="50">
        <v>480.06038000000001</v>
      </c>
      <c r="Y109" s="50"/>
      <c r="Z109" s="54"/>
      <c r="AA109" s="76">
        <v>327.24020000000002</v>
      </c>
      <c r="AB109" s="76">
        <v>315.67325</v>
      </c>
      <c r="AC109" s="76">
        <v>336.27994000000001</v>
      </c>
      <c r="AD109" s="76">
        <v>351.58098999999999</v>
      </c>
      <c r="AE109" s="76">
        <v>361.40782999999999</v>
      </c>
      <c r="AF109" s="113">
        <v>370.38303999999999</v>
      </c>
      <c r="AG109" s="113">
        <v>370.92156999999997</v>
      </c>
      <c r="AH109" s="113">
        <v>427.73676</v>
      </c>
      <c r="AI109" s="113">
        <v>487.09780999999998</v>
      </c>
      <c r="AJ109" s="113">
        <v>480.06038000000001</v>
      </c>
      <c r="AK109" s="112"/>
      <c r="AL109" s="110"/>
      <c r="AM109" s="110"/>
    </row>
    <row r="110" spans="1:39" x14ac:dyDescent="0.2">
      <c r="A110" s="39"/>
      <c r="B110" s="15" t="s">
        <v>16</v>
      </c>
      <c r="C110" s="86">
        <v>62860776</v>
      </c>
      <c r="D110" s="86">
        <v>63907774</v>
      </c>
      <c r="E110" s="86">
        <v>62128341</v>
      </c>
      <c r="F110" s="86">
        <v>62217433</v>
      </c>
      <c r="G110" s="86">
        <v>57950878</v>
      </c>
      <c r="H110" s="87">
        <v>60142658</v>
      </c>
      <c r="I110" s="87">
        <v>57461053</v>
      </c>
      <c r="J110" s="87">
        <v>56246479</v>
      </c>
      <c r="K110" s="80">
        <v>53948061</v>
      </c>
      <c r="L110" s="80">
        <v>54255557</v>
      </c>
      <c r="M110" s="80"/>
      <c r="N110" s="79"/>
      <c r="O110" s="53">
        <v>317.19594000000001</v>
      </c>
      <c r="P110" s="53">
        <v>307.60223000000002</v>
      </c>
      <c r="Q110" s="53">
        <v>341.04543999999999</v>
      </c>
      <c r="R110" s="53">
        <v>338.03681</v>
      </c>
      <c r="S110" s="53">
        <v>360.67126000000002</v>
      </c>
      <c r="T110" s="53">
        <v>364.58395000000002</v>
      </c>
      <c r="U110" s="53">
        <v>371.72050999999999</v>
      </c>
      <c r="V110" s="53">
        <v>425.30070000000001</v>
      </c>
      <c r="W110" s="50">
        <v>476.44743999999997</v>
      </c>
      <c r="X110" s="50">
        <v>476.48347999999999</v>
      </c>
      <c r="Y110" s="50"/>
      <c r="Z110" s="54"/>
      <c r="AA110" s="76">
        <v>317.19594000000001</v>
      </c>
      <c r="AB110" s="76">
        <v>307.60223000000002</v>
      </c>
      <c r="AC110" s="76">
        <v>341.04543999999999</v>
      </c>
      <c r="AD110" s="76">
        <v>338.03681</v>
      </c>
      <c r="AE110" s="76">
        <v>360.67126000000002</v>
      </c>
      <c r="AF110" s="113">
        <v>364.58395000000002</v>
      </c>
      <c r="AG110" s="113">
        <v>371.72050999999999</v>
      </c>
      <c r="AH110" s="113">
        <v>425.30070000000001</v>
      </c>
      <c r="AI110" s="113">
        <v>476.44743999999997</v>
      </c>
      <c r="AJ110" s="113">
        <v>476.48347999999999</v>
      </c>
      <c r="AK110" s="112"/>
      <c r="AL110" s="110"/>
      <c r="AM110" s="110"/>
    </row>
    <row r="111" spans="1:39" x14ac:dyDescent="0.2">
      <c r="A111" s="39"/>
      <c r="B111" s="15" t="s">
        <v>17</v>
      </c>
      <c r="C111" s="86">
        <v>78671467</v>
      </c>
      <c r="D111" s="86">
        <v>79623798</v>
      </c>
      <c r="E111" s="86">
        <v>77535280</v>
      </c>
      <c r="F111" s="86">
        <v>77447636</v>
      </c>
      <c r="G111" s="86">
        <v>72607176</v>
      </c>
      <c r="H111" s="87">
        <v>74713395</v>
      </c>
      <c r="I111" s="87">
        <v>72137182</v>
      </c>
      <c r="J111" s="87">
        <v>70472544</v>
      </c>
      <c r="K111" s="80">
        <v>67603376</v>
      </c>
      <c r="L111" s="80">
        <v>67964842</v>
      </c>
      <c r="M111" s="80"/>
      <c r="N111" s="79"/>
      <c r="O111" s="53">
        <v>313.24333000000001</v>
      </c>
      <c r="P111" s="53">
        <v>301.95116000000002</v>
      </c>
      <c r="Q111" s="53">
        <v>333.26301999999998</v>
      </c>
      <c r="R111" s="53">
        <v>332.0102</v>
      </c>
      <c r="S111" s="53">
        <v>359.66604999999998</v>
      </c>
      <c r="T111" s="53">
        <v>361.68157000000002</v>
      </c>
      <c r="U111" s="53">
        <v>370.30088999999998</v>
      </c>
      <c r="V111" s="53">
        <v>428.86977999999999</v>
      </c>
      <c r="W111" s="50">
        <v>469.00572</v>
      </c>
      <c r="X111" s="50">
        <v>474.58085999999997</v>
      </c>
      <c r="Y111" s="50"/>
      <c r="Z111" s="54"/>
      <c r="AA111" s="76">
        <v>313.24333000000001</v>
      </c>
      <c r="AB111" s="76">
        <v>301.95116000000002</v>
      </c>
      <c r="AC111" s="76">
        <v>333.26301999999998</v>
      </c>
      <c r="AD111" s="76">
        <v>332.0102</v>
      </c>
      <c r="AE111" s="76">
        <v>359.66604999999998</v>
      </c>
      <c r="AF111" s="113">
        <v>361.68157000000002</v>
      </c>
      <c r="AG111" s="113">
        <v>370.30088999999998</v>
      </c>
      <c r="AH111" s="113">
        <v>428.86977999999999</v>
      </c>
      <c r="AI111" s="113">
        <v>469.00572</v>
      </c>
      <c r="AJ111" s="113">
        <v>474.58085999999997</v>
      </c>
      <c r="AK111" s="112"/>
      <c r="AL111" s="110"/>
      <c r="AM111" s="110"/>
    </row>
    <row r="112" spans="1:39" x14ac:dyDescent="0.2">
      <c r="A112" s="39"/>
      <c r="B112" s="15" t="s">
        <v>18</v>
      </c>
      <c r="C112" s="86">
        <v>93383847</v>
      </c>
      <c r="D112" s="86">
        <v>93893335</v>
      </c>
      <c r="E112" s="86">
        <v>91537093</v>
      </c>
      <c r="F112" s="86">
        <v>91217621</v>
      </c>
      <c r="G112" s="86">
        <v>85967353</v>
      </c>
      <c r="H112" s="87">
        <v>88253599</v>
      </c>
      <c r="I112" s="87">
        <v>85456065</v>
      </c>
      <c r="J112" s="87">
        <v>83114918</v>
      </c>
      <c r="K112" s="80">
        <v>79842863</v>
      </c>
      <c r="L112" s="80">
        <v>80600979</v>
      </c>
      <c r="M112" s="80"/>
      <c r="N112" s="79"/>
      <c r="O112" s="53">
        <v>322.10325999999998</v>
      </c>
      <c r="P112" s="53">
        <v>302.90444000000002</v>
      </c>
      <c r="Q112" s="53">
        <v>334.14782000000002</v>
      </c>
      <c r="R112" s="53">
        <v>336.20217000000002</v>
      </c>
      <c r="S112" s="53">
        <v>368.01166000000001</v>
      </c>
      <c r="T112" s="53">
        <v>363.45798000000002</v>
      </c>
      <c r="U112" s="53">
        <v>373.49606999999997</v>
      </c>
      <c r="V112" s="53">
        <v>434.44607000000002</v>
      </c>
      <c r="W112" s="50">
        <v>465.78185999999999</v>
      </c>
      <c r="X112" s="50">
        <v>472.18112000000002</v>
      </c>
      <c r="Y112" s="50"/>
      <c r="Z112" s="54"/>
      <c r="AA112" s="76">
        <v>322.10325999999998</v>
      </c>
      <c r="AB112" s="76">
        <v>302.90444000000002</v>
      </c>
      <c r="AC112" s="76">
        <v>334.14782000000002</v>
      </c>
      <c r="AD112" s="76">
        <v>336.20217000000002</v>
      </c>
      <c r="AE112" s="76">
        <v>368.01166000000001</v>
      </c>
      <c r="AF112" s="113">
        <v>363.45798000000002</v>
      </c>
      <c r="AG112" s="113">
        <v>373.49606999999997</v>
      </c>
      <c r="AH112" s="113">
        <v>434.44607000000002</v>
      </c>
      <c r="AI112" s="113">
        <v>465.78185999999999</v>
      </c>
      <c r="AJ112" s="113">
        <v>472.18112000000002</v>
      </c>
      <c r="AK112" s="112"/>
      <c r="AL112" s="110"/>
      <c r="AM112" s="110"/>
    </row>
    <row r="113" spans="1:39" x14ac:dyDescent="0.2">
      <c r="A113" s="39"/>
      <c r="B113" s="15" t="s">
        <v>19</v>
      </c>
      <c r="C113" s="86">
        <v>107301415</v>
      </c>
      <c r="D113" s="86">
        <v>107840583</v>
      </c>
      <c r="E113" s="86">
        <v>105210753</v>
      </c>
      <c r="F113" s="86">
        <v>104698398</v>
      </c>
      <c r="G113" s="86">
        <v>98692195</v>
      </c>
      <c r="H113" s="87">
        <v>101581038</v>
      </c>
      <c r="I113" s="87">
        <v>98387797</v>
      </c>
      <c r="J113" s="87">
        <v>95623649</v>
      </c>
      <c r="K113" s="17">
        <v>91844935</v>
      </c>
      <c r="L113" s="17">
        <v>93025504</v>
      </c>
      <c r="M113" s="17"/>
      <c r="N113" s="79"/>
      <c r="O113" s="53">
        <v>333.14112</v>
      </c>
      <c r="P113" s="53">
        <v>299.25297</v>
      </c>
      <c r="Q113" s="53">
        <v>354.26260000000002</v>
      </c>
      <c r="R113" s="53">
        <v>353.11106999999998</v>
      </c>
      <c r="S113" s="53">
        <v>368.43813</v>
      </c>
      <c r="T113" s="53">
        <v>369.71368999999999</v>
      </c>
      <c r="U113" s="53">
        <v>389.17444999999998</v>
      </c>
      <c r="V113" s="53">
        <v>451.67986999999999</v>
      </c>
      <c r="W113" s="50">
        <v>472.74205000000001</v>
      </c>
      <c r="X113" s="50">
        <v>474.54772000000003</v>
      </c>
      <c r="Y113" s="50"/>
      <c r="Z113" s="54"/>
      <c r="AA113" s="76">
        <v>333.14112</v>
      </c>
      <c r="AB113" s="76">
        <v>299.25297</v>
      </c>
      <c r="AC113" s="76">
        <v>354.26260000000002</v>
      </c>
      <c r="AD113" s="76">
        <v>353.11106999999998</v>
      </c>
      <c r="AE113" s="76">
        <v>368.43813</v>
      </c>
      <c r="AF113" s="113">
        <v>369.71368999999999</v>
      </c>
      <c r="AG113" s="113">
        <v>389.17444999999998</v>
      </c>
      <c r="AH113" s="113">
        <v>451.67986999999999</v>
      </c>
      <c r="AI113" s="113">
        <v>472.74205000000001</v>
      </c>
      <c r="AJ113" s="113">
        <v>474.54772000000003</v>
      </c>
      <c r="AK113" s="107"/>
      <c r="AL113" s="110"/>
      <c r="AM113" s="110"/>
    </row>
    <row r="114" spans="1:39" x14ac:dyDescent="0.2">
      <c r="A114" s="39"/>
      <c r="B114" s="15" t="s">
        <v>20</v>
      </c>
      <c r="C114" s="86">
        <v>120887346</v>
      </c>
      <c r="D114" s="86">
        <v>121364927</v>
      </c>
      <c r="E114" s="86">
        <v>118605837</v>
      </c>
      <c r="F114" s="86">
        <v>117651000</v>
      </c>
      <c r="G114" s="86">
        <v>111497797</v>
      </c>
      <c r="H114" s="87">
        <v>114317602</v>
      </c>
      <c r="I114" s="87">
        <v>110614377</v>
      </c>
      <c r="J114" s="87">
        <v>107603285</v>
      </c>
      <c r="K114" s="17">
        <v>103253463</v>
      </c>
      <c r="L114" s="17">
        <v>104278962</v>
      </c>
      <c r="M114" s="17"/>
      <c r="N114" s="79"/>
      <c r="O114" s="53">
        <v>353.04608999999999</v>
      </c>
      <c r="P114" s="53">
        <v>307.34321</v>
      </c>
      <c r="Q114" s="53">
        <v>359.06445000000002</v>
      </c>
      <c r="R114" s="53">
        <v>359.95907999999997</v>
      </c>
      <c r="S114" s="53">
        <v>386.46976999999998</v>
      </c>
      <c r="T114" s="53">
        <v>376.24651</v>
      </c>
      <c r="U114" s="53">
        <v>395.93362000000002</v>
      </c>
      <c r="V114" s="53">
        <v>460.68831</v>
      </c>
      <c r="W114" s="50">
        <v>478.35998999999998</v>
      </c>
      <c r="X114" s="50">
        <v>477.92631999999998</v>
      </c>
      <c r="Y114" s="50"/>
      <c r="Z114" s="54"/>
      <c r="AA114" s="76">
        <v>353.04608999999999</v>
      </c>
      <c r="AB114" s="76">
        <v>307.34321</v>
      </c>
      <c r="AC114" s="76">
        <v>359.06445000000002</v>
      </c>
      <c r="AD114" s="76">
        <v>359.95907999999997</v>
      </c>
      <c r="AE114" s="76">
        <v>386.46976999999998</v>
      </c>
      <c r="AF114" s="113">
        <v>376.24651</v>
      </c>
      <c r="AG114" s="113">
        <v>395.93362000000002</v>
      </c>
      <c r="AH114" s="113">
        <v>460.68831</v>
      </c>
      <c r="AI114" s="113">
        <v>478.35998999999998</v>
      </c>
      <c r="AJ114" s="113">
        <v>477.92631999999998</v>
      </c>
      <c r="AK114" s="107"/>
      <c r="AL114" s="110"/>
      <c r="AM114" s="110"/>
    </row>
    <row r="115" spans="1:39" x14ac:dyDescent="0.2">
      <c r="A115" s="39"/>
      <c r="B115" s="15" t="s">
        <v>21</v>
      </c>
      <c r="C115" s="86">
        <v>134061820</v>
      </c>
      <c r="D115" s="86">
        <v>134216370</v>
      </c>
      <c r="E115" s="86">
        <v>131804089</v>
      </c>
      <c r="F115" s="86">
        <v>130099315</v>
      </c>
      <c r="G115" s="86">
        <v>123545529</v>
      </c>
      <c r="H115" s="87">
        <v>126562112</v>
      </c>
      <c r="I115" s="87">
        <v>122100443</v>
      </c>
      <c r="J115" s="87">
        <v>119232898</v>
      </c>
      <c r="K115" s="17">
        <v>114240057</v>
      </c>
      <c r="L115" s="17">
        <v>115215984</v>
      </c>
      <c r="M115" s="17"/>
      <c r="N115" s="79"/>
      <c r="O115" s="53">
        <v>351.23336</v>
      </c>
      <c r="P115" s="53">
        <v>318.98360000000002</v>
      </c>
      <c r="Q115" s="53">
        <v>375.23115000000001</v>
      </c>
      <c r="R115" s="53">
        <v>374.84568000000002</v>
      </c>
      <c r="S115" s="53">
        <v>388.50425000000001</v>
      </c>
      <c r="T115" s="53">
        <v>386.14341000000002</v>
      </c>
      <c r="U115" s="53">
        <v>406.70334000000003</v>
      </c>
      <c r="V115" s="53">
        <v>480.19468000000001</v>
      </c>
      <c r="W115" s="50">
        <v>487.65057000000002</v>
      </c>
      <c r="X115" s="50">
        <v>487.57675999999998</v>
      </c>
      <c r="Y115" s="50"/>
      <c r="Z115" s="54"/>
      <c r="AA115" s="76">
        <v>351.23336</v>
      </c>
      <c r="AB115" s="76">
        <v>318.98360000000002</v>
      </c>
      <c r="AC115" s="76">
        <v>375.23115000000001</v>
      </c>
      <c r="AD115" s="76">
        <v>374.84568000000002</v>
      </c>
      <c r="AE115" s="76">
        <v>388.50425000000001</v>
      </c>
      <c r="AF115" s="113">
        <v>386.14341000000002</v>
      </c>
      <c r="AG115" s="113">
        <v>406.70334000000003</v>
      </c>
      <c r="AH115" s="113">
        <v>480.19468000000001</v>
      </c>
      <c r="AI115" s="113">
        <v>487.65057000000002</v>
      </c>
      <c r="AJ115" s="113">
        <v>487.57675999999998</v>
      </c>
      <c r="AK115" s="107"/>
      <c r="AL115" s="110"/>
      <c r="AM115" s="110"/>
    </row>
    <row r="116" spans="1:39" x14ac:dyDescent="0.2">
      <c r="A116" s="39"/>
      <c r="B116" s="15" t="s">
        <v>22</v>
      </c>
      <c r="C116" s="86">
        <v>148352781</v>
      </c>
      <c r="D116" s="86">
        <v>147812570</v>
      </c>
      <c r="E116" s="86">
        <v>145881659</v>
      </c>
      <c r="F116" s="86">
        <v>143272703</v>
      </c>
      <c r="G116" s="86">
        <v>136517754</v>
      </c>
      <c r="H116" s="87">
        <v>139369632</v>
      </c>
      <c r="I116" s="87">
        <v>134288326</v>
      </c>
      <c r="J116" s="87">
        <v>131614182</v>
      </c>
      <c r="K116" s="17">
        <v>125985768</v>
      </c>
      <c r="L116" s="17">
        <v>126890693</v>
      </c>
      <c r="M116" s="17"/>
      <c r="N116" s="79"/>
      <c r="O116" s="53">
        <v>338.06418000000002</v>
      </c>
      <c r="P116" s="53">
        <v>336.39622000000003</v>
      </c>
      <c r="Q116" s="53">
        <v>376.96762000000001</v>
      </c>
      <c r="R116" s="53">
        <v>379.20949000000002</v>
      </c>
      <c r="S116" s="53">
        <v>390.02440999999999</v>
      </c>
      <c r="T116" s="53">
        <v>396.54671999999999</v>
      </c>
      <c r="U116" s="53">
        <v>411.01019000000002</v>
      </c>
      <c r="V116" s="53">
        <v>490.83553000000001</v>
      </c>
      <c r="W116" s="50">
        <v>491.81178</v>
      </c>
      <c r="X116" s="50">
        <v>500.52874000000003</v>
      </c>
      <c r="Y116" s="50"/>
      <c r="Z116" s="54"/>
      <c r="AA116" s="76">
        <v>338.06418000000002</v>
      </c>
      <c r="AB116" s="76">
        <v>336.39622000000003</v>
      </c>
      <c r="AC116" s="76">
        <v>376.96762000000001</v>
      </c>
      <c r="AD116" s="76">
        <v>379.20949000000002</v>
      </c>
      <c r="AE116" s="76">
        <v>390.02440999999999</v>
      </c>
      <c r="AF116" s="113">
        <v>396.54671999999999</v>
      </c>
      <c r="AG116" s="113">
        <v>411.01019000000002</v>
      </c>
      <c r="AH116" s="113">
        <v>490.83553000000001</v>
      </c>
      <c r="AI116" s="113">
        <v>491.81178</v>
      </c>
      <c r="AJ116" s="113">
        <v>500.52874000000003</v>
      </c>
      <c r="AK116" s="107"/>
      <c r="AL116" s="110"/>
      <c r="AM116" s="110"/>
    </row>
    <row r="117" spans="1:39" ht="12" customHeight="1" x14ac:dyDescent="0.2">
      <c r="A117" s="39"/>
      <c r="B117" s="15" t="s">
        <v>23</v>
      </c>
      <c r="C117" s="86">
        <v>162556515</v>
      </c>
      <c r="D117" s="86">
        <v>161193061</v>
      </c>
      <c r="E117" s="86">
        <v>159818730</v>
      </c>
      <c r="F117" s="86">
        <v>156146527</v>
      </c>
      <c r="G117" s="86">
        <v>149497999</v>
      </c>
      <c r="H117" s="87">
        <v>152244125</v>
      </c>
      <c r="I117" s="87">
        <v>146494480</v>
      </c>
      <c r="J117" s="87">
        <v>143772064</v>
      </c>
      <c r="K117" s="17">
        <v>137462810</v>
      </c>
      <c r="L117" s="17">
        <v>138656059</v>
      </c>
      <c r="M117" s="17"/>
      <c r="N117" s="79"/>
      <c r="O117" s="53">
        <v>335.39530999999999</v>
      </c>
      <c r="P117" s="53">
        <v>341.85590000000002</v>
      </c>
      <c r="Q117" s="53">
        <v>379.41879999999998</v>
      </c>
      <c r="R117" s="53">
        <v>373.96303999999998</v>
      </c>
      <c r="S117" s="53">
        <v>382.78503999999998</v>
      </c>
      <c r="T117" s="53">
        <v>384.89330999999999</v>
      </c>
      <c r="U117" s="53">
        <v>406.09670999999997</v>
      </c>
      <c r="V117" s="53">
        <v>494.30484000000001</v>
      </c>
      <c r="W117" s="50">
        <v>495.81155000000001</v>
      </c>
      <c r="X117" s="50">
        <v>511.15260000000001</v>
      </c>
      <c r="Y117" s="50"/>
      <c r="Z117" s="54"/>
      <c r="AA117" s="76">
        <v>335.39530999999999</v>
      </c>
      <c r="AB117" s="76">
        <v>341.85590000000002</v>
      </c>
      <c r="AC117" s="76">
        <v>379.41879999999998</v>
      </c>
      <c r="AD117" s="76">
        <v>373.96303999999998</v>
      </c>
      <c r="AE117" s="76">
        <v>382.78503999999998</v>
      </c>
      <c r="AF117" s="113">
        <v>384.89330999999999</v>
      </c>
      <c r="AG117" s="113">
        <v>406.09670999999997</v>
      </c>
      <c r="AH117" s="113">
        <v>494.30484000000001</v>
      </c>
      <c r="AI117" s="113">
        <v>495.81155000000001</v>
      </c>
      <c r="AJ117" s="113">
        <v>511.15260000000001</v>
      </c>
      <c r="AK117" s="107"/>
      <c r="AL117" s="110"/>
      <c r="AM117" s="110"/>
    </row>
    <row r="118" spans="1:39" s="21" customFormat="1" ht="12" x14ac:dyDescent="0.2">
      <c r="A118" s="39"/>
      <c r="B118" s="16" t="s">
        <v>24</v>
      </c>
      <c r="C118" s="91">
        <v>178114230</v>
      </c>
      <c r="D118" s="91">
        <v>176047349</v>
      </c>
      <c r="E118" s="91">
        <v>175127504</v>
      </c>
      <c r="F118" s="91">
        <v>170144047</v>
      </c>
      <c r="G118" s="91">
        <v>163876788</v>
      </c>
      <c r="H118" s="92">
        <v>166059605</v>
      </c>
      <c r="I118" s="92">
        <v>159691519</v>
      </c>
      <c r="J118" s="92">
        <v>156704370</v>
      </c>
      <c r="K118" s="19">
        <v>149976144</v>
      </c>
      <c r="L118" s="19">
        <v>151427881</v>
      </c>
      <c r="M118" s="19"/>
      <c r="N118" s="79"/>
      <c r="O118" s="73">
        <v>331.17563000000001</v>
      </c>
      <c r="P118" s="73">
        <v>346.69456000000002</v>
      </c>
      <c r="Q118" s="73">
        <v>378.44006999999999</v>
      </c>
      <c r="R118" s="73">
        <v>374.76817999999997</v>
      </c>
      <c r="S118" s="73">
        <v>386.02278000000001</v>
      </c>
      <c r="T118" s="73">
        <v>400.12461999999999</v>
      </c>
      <c r="U118" s="73">
        <v>413.09012999999999</v>
      </c>
      <c r="V118" s="61">
        <v>497.10894000000002</v>
      </c>
      <c r="W118" s="56">
        <v>493.35048999999998</v>
      </c>
      <c r="X118" s="56">
        <v>509.47978000000001</v>
      </c>
      <c r="Y118" s="56"/>
      <c r="Z118" s="54"/>
      <c r="AA118" s="93">
        <v>331.17563000000001</v>
      </c>
      <c r="AB118" s="93">
        <v>346.69456000000002</v>
      </c>
      <c r="AC118" s="93">
        <v>378.44006999999999</v>
      </c>
      <c r="AD118" s="93">
        <v>374.76817999999997</v>
      </c>
      <c r="AE118" s="93">
        <v>386.02278000000001</v>
      </c>
      <c r="AF118" s="116">
        <v>400.12461999999999</v>
      </c>
      <c r="AG118" s="116">
        <v>413.09012999999999</v>
      </c>
      <c r="AH118" s="116">
        <v>497.10894000000002</v>
      </c>
      <c r="AI118" s="116">
        <v>493.35048999999998</v>
      </c>
      <c r="AJ118" s="116">
        <v>509.47978000000001</v>
      </c>
      <c r="AK118" s="108"/>
      <c r="AL118" s="111"/>
      <c r="AM118" s="111"/>
    </row>
    <row r="119" spans="1:39" ht="12" customHeight="1" x14ac:dyDescent="0.2">
      <c r="A119" s="39" t="s">
        <v>33</v>
      </c>
      <c r="B119" s="15" t="s">
        <v>13</v>
      </c>
      <c r="C119" s="89">
        <v>30616523</v>
      </c>
      <c r="D119" s="89">
        <v>30697057</v>
      </c>
      <c r="E119" s="89">
        <v>29159464</v>
      </c>
      <c r="F119" s="89">
        <v>30943940</v>
      </c>
      <c r="G119" s="89">
        <v>29372170</v>
      </c>
      <c r="H119" s="90">
        <v>30526667</v>
      </c>
      <c r="I119" s="90">
        <v>28914344</v>
      </c>
      <c r="J119" s="90">
        <v>28335924</v>
      </c>
      <c r="K119" s="89">
        <v>28639771</v>
      </c>
      <c r="L119" s="89">
        <v>27653863</v>
      </c>
      <c r="M119" s="89">
        <v>27324173</v>
      </c>
      <c r="N119" s="75">
        <v>-1.1922023335401599E-2</v>
      </c>
      <c r="O119" s="52">
        <v>338.12626999999998</v>
      </c>
      <c r="P119" s="53">
        <v>317.50931000000003</v>
      </c>
      <c r="Q119" s="53">
        <v>350.15269999999998</v>
      </c>
      <c r="R119" s="53">
        <v>367.94026000000002</v>
      </c>
      <c r="S119" s="53">
        <v>368.83337</v>
      </c>
      <c r="T119" s="53">
        <v>379.47536000000002</v>
      </c>
      <c r="U119" s="53">
        <v>377.12423999999999</v>
      </c>
      <c r="V119" s="53">
        <v>416.34030000000001</v>
      </c>
      <c r="W119" s="52">
        <v>509.01805000000002</v>
      </c>
      <c r="X119" s="52">
        <v>482.87266</v>
      </c>
      <c r="Y119" s="52">
        <v>508.64927</v>
      </c>
      <c r="Z119" s="54">
        <v>1.2150781610758887E-2</v>
      </c>
      <c r="AA119" s="85">
        <v>338.12626999999998</v>
      </c>
      <c r="AB119" s="85">
        <v>317.50931000000003</v>
      </c>
      <c r="AC119" s="85">
        <v>350.15269999999998</v>
      </c>
      <c r="AD119" s="85">
        <v>367.94026000000002</v>
      </c>
      <c r="AE119" s="85">
        <v>368.83337</v>
      </c>
      <c r="AF119" s="114">
        <v>379.47536000000002</v>
      </c>
      <c r="AG119" s="114">
        <v>377.12423999999999</v>
      </c>
      <c r="AH119" s="114">
        <v>416.34030000000001</v>
      </c>
      <c r="AI119" s="114">
        <v>509.01805000000002</v>
      </c>
      <c r="AJ119" s="114">
        <v>482.87266</v>
      </c>
      <c r="AK119" s="113">
        <v>508.64927</v>
      </c>
      <c r="AL119" s="110">
        <v>1.2150781610758887E-2</v>
      </c>
      <c r="AM119" s="110">
        <v>5.338179635185808E-2</v>
      </c>
    </row>
    <row r="120" spans="1:39" x14ac:dyDescent="0.2">
      <c r="A120" s="39"/>
      <c r="B120" s="15" t="s">
        <v>14</v>
      </c>
      <c r="C120" s="86">
        <v>58286812</v>
      </c>
      <c r="D120" s="86">
        <v>59888623</v>
      </c>
      <c r="E120" s="86">
        <v>56432389</v>
      </c>
      <c r="F120" s="86">
        <v>58880515</v>
      </c>
      <c r="G120" s="86">
        <v>56498539</v>
      </c>
      <c r="H120" s="87">
        <v>59447549</v>
      </c>
      <c r="I120" s="87">
        <v>55781866</v>
      </c>
      <c r="J120" s="87">
        <v>54733625</v>
      </c>
      <c r="K120" s="80">
        <v>55104274</v>
      </c>
      <c r="L120" s="80">
        <v>54253200</v>
      </c>
      <c r="M120" s="80">
        <v>52920791</v>
      </c>
      <c r="N120" s="79">
        <v>-2.4559085915669465E-2</v>
      </c>
      <c r="O120" s="53">
        <v>334.68619999999999</v>
      </c>
      <c r="P120" s="53">
        <v>312.93182000000002</v>
      </c>
      <c r="Q120" s="53">
        <v>342.99015000000003</v>
      </c>
      <c r="R120" s="53">
        <v>356.62364000000002</v>
      </c>
      <c r="S120" s="53">
        <v>370.47561999999999</v>
      </c>
      <c r="T120" s="53">
        <v>376.14335</v>
      </c>
      <c r="U120" s="53">
        <v>371.52782000000002</v>
      </c>
      <c r="V120" s="53">
        <v>422.22091</v>
      </c>
      <c r="W120" s="50">
        <v>503.51121999999998</v>
      </c>
      <c r="X120" s="50">
        <v>475.78978000000001</v>
      </c>
      <c r="Y120" s="55">
        <v>504.58465000000001</v>
      </c>
      <c r="Z120" s="54">
        <v>-7.9910072415910749E-3</v>
      </c>
      <c r="AA120" s="85">
        <v>334.68619999999999</v>
      </c>
      <c r="AB120" s="85">
        <v>312.93182000000002</v>
      </c>
      <c r="AC120" s="85">
        <v>342.99015000000003</v>
      </c>
      <c r="AD120" s="85">
        <v>356.62364000000002</v>
      </c>
      <c r="AE120" s="85">
        <v>370.47561999999999</v>
      </c>
      <c r="AF120" s="114">
        <v>376.14335</v>
      </c>
      <c r="AG120" s="114">
        <v>371.52782000000002</v>
      </c>
      <c r="AH120" s="114">
        <v>422.22091</v>
      </c>
      <c r="AI120" s="114">
        <v>503.51121999999998</v>
      </c>
      <c r="AJ120" s="114">
        <v>475.78978000000001</v>
      </c>
      <c r="AK120" s="112">
        <v>504.58465000000001</v>
      </c>
      <c r="AL120" s="110">
        <v>-7.9910072415910749E-3</v>
      </c>
      <c r="AM120" s="110">
        <v>6.0520152408485954E-2</v>
      </c>
    </row>
    <row r="121" spans="1:39" x14ac:dyDescent="0.2">
      <c r="A121" s="39"/>
      <c r="B121" s="15" t="s">
        <v>15</v>
      </c>
      <c r="C121" s="86">
        <v>89012471</v>
      </c>
      <c r="D121" s="86">
        <v>90348173</v>
      </c>
      <c r="E121" s="86">
        <v>87131436</v>
      </c>
      <c r="F121" s="86">
        <v>89634380</v>
      </c>
      <c r="G121" s="86">
        <v>87023241</v>
      </c>
      <c r="H121" s="87">
        <v>90776253</v>
      </c>
      <c r="I121" s="87">
        <v>85701488</v>
      </c>
      <c r="J121" s="87">
        <v>84255589</v>
      </c>
      <c r="K121" s="80">
        <v>84697846</v>
      </c>
      <c r="L121" s="80">
        <v>83439147</v>
      </c>
      <c r="M121" s="80"/>
      <c r="N121" s="79"/>
      <c r="O121" s="53">
        <v>307.54338000000001</v>
      </c>
      <c r="P121" s="53">
        <v>304.22642000000002</v>
      </c>
      <c r="Q121" s="53">
        <v>326.07571999999999</v>
      </c>
      <c r="R121" s="53">
        <v>335.52159</v>
      </c>
      <c r="S121" s="53">
        <v>351.13006000000001</v>
      </c>
      <c r="T121" s="53">
        <v>352.76657999999998</v>
      </c>
      <c r="U121" s="53">
        <v>356.11732000000001</v>
      </c>
      <c r="V121" s="53">
        <v>419.52728000000002</v>
      </c>
      <c r="W121" s="50">
        <v>478.17633999999998</v>
      </c>
      <c r="X121" s="50">
        <v>460.78339</v>
      </c>
      <c r="Y121" s="50"/>
      <c r="Z121" s="54"/>
      <c r="AA121" s="85">
        <v>307.54338000000001</v>
      </c>
      <c r="AB121" s="85">
        <v>304.22642000000002</v>
      </c>
      <c r="AC121" s="85">
        <v>326.07571999999999</v>
      </c>
      <c r="AD121" s="85">
        <v>335.52159</v>
      </c>
      <c r="AE121" s="85">
        <v>351.13006000000001</v>
      </c>
      <c r="AF121" s="114">
        <v>352.76657999999998</v>
      </c>
      <c r="AG121" s="114">
        <v>356.11732000000001</v>
      </c>
      <c r="AH121" s="114">
        <v>419.52728000000002</v>
      </c>
      <c r="AI121" s="114">
        <v>478.17633999999998</v>
      </c>
      <c r="AJ121" s="114">
        <v>460.78339</v>
      </c>
      <c r="AK121" s="112"/>
      <c r="AL121" s="110"/>
      <c r="AM121" s="110"/>
    </row>
    <row r="122" spans="1:39" x14ac:dyDescent="0.2">
      <c r="A122" s="39"/>
      <c r="B122" s="15" t="s">
        <v>16</v>
      </c>
      <c r="C122" s="86">
        <v>119804930</v>
      </c>
      <c r="D122" s="86">
        <v>121286720</v>
      </c>
      <c r="E122" s="86">
        <v>117687819</v>
      </c>
      <c r="F122" s="86">
        <v>120120018</v>
      </c>
      <c r="G122" s="86">
        <v>117139945</v>
      </c>
      <c r="H122" s="87">
        <v>121233013</v>
      </c>
      <c r="I122" s="87">
        <v>115838771</v>
      </c>
      <c r="J122" s="87">
        <v>113469364</v>
      </c>
      <c r="K122" s="80">
        <v>114236524</v>
      </c>
      <c r="L122" s="80">
        <v>112283178</v>
      </c>
      <c r="M122" s="80"/>
      <c r="N122" s="79"/>
      <c r="O122" s="53">
        <v>313.58359000000002</v>
      </c>
      <c r="P122" s="53">
        <v>296.02199000000002</v>
      </c>
      <c r="Q122" s="53">
        <v>322.90913999999998</v>
      </c>
      <c r="R122" s="53">
        <v>321.38387</v>
      </c>
      <c r="S122" s="53">
        <v>346.59253999999999</v>
      </c>
      <c r="T122" s="53">
        <v>356.61939000000001</v>
      </c>
      <c r="U122" s="53">
        <v>356.79581000000002</v>
      </c>
      <c r="V122" s="53">
        <v>417.87464999999997</v>
      </c>
      <c r="W122" s="50">
        <v>464.31720999999999</v>
      </c>
      <c r="X122" s="50">
        <v>458.42450000000002</v>
      </c>
      <c r="Y122" s="50"/>
      <c r="Z122" s="54"/>
      <c r="AA122" s="85">
        <v>313.58359000000002</v>
      </c>
      <c r="AB122" s="85">
        <v>296.02199000000002</v>
      </c>
      <c r="AC122" s="85">
        <v>322.90913999999998</v>
      </c>
      <c r="AD122" s="85">
        <v>321.38387</v>
      </c>
      <c r="AE122" s="85">
        <v>346.59253999999999</v>
      </c>
      <c r="AF122" s="114">
        <v>356.61939000000001</v>
      </c>
      <c r="AG122" s="114">
        <v>356.79581000000002</v>
      </c>
      <c r="AH122" s="114">
        <v>417.87464999999997</v>
      </c>
      <c r="AI122" s="114">
        <v>464.31720999999999</v>
      </c>
      <c r="AJ122" s="114">
        <v>458.42450000000002</v>
      </c>
      <c r="AK122" s="112"/>
      <c r="AL122" s="110"/>
      <c r="AM122" s="110"/>
    </row>
    <row r="123" spans="1:39" x14ac:dyDescent="0.2">
      <c r="A123" s="39"/>
      <c r="B123" s="15" t="s">
        <v>17</v>
      </c>
      <c r="C123" s="86">
        <v>150615996</v>
      </c>
      <c r="D123" s="86">
        <v>152075393</v>
      </c>
      <c r="E123" s="86">
        <v>147767397</v>
      </c>
      <c r="F123" s="86">
        <v>150333222</v>
      </c>
      <c r="G123" s="86">
        <v>147468034</v>
      </c>
      <c r="H123" s="87">
        <v>150626173</v>
      </c>
      <c r="I123" s="87">
        <v>146167157</v>
      </c>
      <c r="J123" s="87">
        <v>142753795</v>
      </c>
      <c r="K123" s="80">
        <v>143551864</v>
      </c>
      <c r="L123" s="80">
        <v>141058763</v>
      </c>
      <c r="M123" s="80"/>
      <c r="N123" s="79"/>
      <c r="O123" s="53">
        <v>309.53251999999998</v>
      </c>
      <c r="P123" s="53">
        <v>286.46075000000002</v>
      </c>
      <c r="Q123" s="53">
        <v>321.25875000000002</v>
      </c>
      <c r="R123" s="53">
        <v>316.73041999999998</v>
      </c>
      <c r="S123" s="53">
        <v>344.07521000000003</v>
      </c>
      <c r="T123" s="53">
        <v>344.50968999999998</v>
      </c>
      <c r="U123" s="53">
        <v>355.68236000000002</v>
      </c>
      <c r="V123" s="53">
        <v>426.85271999999998</v>
      </c>
      <c r="W123" s="50">
        <v>446.55407000000002</v>
      </c>
      <c r="X123" s="50">
        <v>453.41989000000001</v>
      </c>
      <c r="Y123" s="50"/>
      <c r="Z123" s="54"/>
      <c r="AA123" s="85">
        <v>309.53251999999998</v>
      </c>
      <c r="AB123" s="85">
        <v>286.46075000000002</v>
      </c>
      <c r="AC123" s="85">
        <v>321.25875000000002</v>
      </c>
      <c r="AD123" s="85">
        <v>316.73041999999998</v>
      </c>
      <c r="AE123" s="85">
        <v>344.07521000000003</v>
      </c>
      <c r="AF123" s="114">
        <v>344.50968999999998</v>
      </c>
      <c r="AG123" s="114">
        <v>355.68236000000002</v>
      </c>
      <c r="AH123" s="114">
        <v>426.85271999999998</v>
      </c>
      <c r="AI123" s="114">
        <v>446.55407000000002</v>
      </c>
      <c r="AJ123" s="114">
        <v>453.41989000000001</v>
      </c>
      <c r="AK123" s="112"/>
      <c r="AL123" s="110"/>
      <c r="AM123" s="110"/>
    </row>
    <row r="124" spans="1:39" x14ac:dyDescent="0.2">
      <c r="A124" s="39"/>
      <c r="B124" s="15" t="s">
        <v>18</v>
      </c>
      <c r="C124" s="86">
        <v>178697418</v>
      </c>
      <c r="D124" s="86">
        <v>179578612</v>
      </c>
      <c r="E124" s="86">
        <v>174372975</v>
      </c>
      <c r="F124" s="86">
        <v>177373070</v>
      </c>
      <c r="G124" s="86">
        <v>174836737</v>
      </c>
      <c r="H124" s="87">
        <v>177688908</v>
      </c>
      <c r="I124" s="87">
        <v>173199543</v>
      </c>
      <c r="J124" s="87">
        <v>168355045</v>
      </c>
      <c r="K124" s="80">
        <v>169695422</v>
      </c>
      <c r="L124" s="80">
        <v>167289078</v>
      </c>
      <c r="M124" s="80"/>
      <c r="N124" s="79"/>
      <c r="O124" s="53">
        <v>316.74851999999998</v>
      </c>
      <c r="P124" s="53">
        <v>283.99756000000002</v>
      </c>
      <c r="Q124" s="53">
        <v>322.01029</v>
      </c>
      <c r="R124" s="53">
        <v>324.53017</v>
      </c>
      <c r="S124" s="53">
        <v>352.43331000000001</v>
      </c>
      <c r="T124" s="53">
        <v>343.46816000000001</v>
      </c>
      <c r="U124" s="53">
        <v>360.95105000000001</v>
      </c>
      <c r="V124" s="53">
        <v>430.62213000000003</v>
      </c>
      <c r="W124" s="50">
        <v>443.72901000000002</v>
      </c>
      <c r="X124" s="50">
        <v>456.06139000000002</v>
      </c>
      <c r="Y124" s="50"/>
      <c r="Z124" s="54"/>
      <c r="AA124" s="85">
        <v>316.74851999999998</v>
      </c>
      <c r="AB124" s="85">
        <v>283.99756000000002</v>
      </c>
      <c r="AC124" s="85">
        <v>322.01029</v>
      </c>
      <c r="AD124" s="85">
        <v>324.53017</v>
      </c>
      <c r="AE124" s="85">
        <v>352.43331000000001</v>
      </c>
      <c r="AF124" s="114">
        <v>343.46816000000001</v>
      </c>
      <c r="AG124" s="114">
        <v>360.95105000000001</v>
      </c>
      <c r="AH124" s="114">
        <v>430.62213000000003</v>
      </c>
      <c r="AI124" s="114">
        <v>443.72901000000002</v>
      </c>
      <c r="AJ124" s="114">
        <v>456.06139000000002</v>
      </c>
      <c r="AK124" s="112"/>
      <c r="AL124" s="110"/>
      <c r="AM124" s="110"/>
    </row>
    <row r="125" spans="1:39" x14ac:dyDescent="0.2">
      <c r="A125" s="39"/>
      <c r="B125" s="15" t="s">
        <v>19</v>
      </c>
      <c r="C125" s="86">
        <v>205686522</v>
      </c>
      <c r="D125" s="86">
        <v>206522529</v>
      </c>
      <c r="E125" s="86">
        <v>200431838</v>
      </c>
      <c r="F125" s="86">
        <v>204030241</v>
      </c>
      <c r="G125" s="86">
        <v>200976202</v>
      </c>
      <c r="H125" s="87">
        <v>204668754</v>
      </c>
      <c r="I125" s="87">
        <v>199949731</v>
      </c>
      <c r="J125" s="87">
        <v>194398331</v>
      </c>
      <c r="K125" s="17">
        <v>195528135</v>
      </c>
      <c r="L125" s="17">
        <v>192881681</v>
      </c>
      <c r="M125" s="17"/>
      <c r="N125" s="79"/>
      <c r="O125" s="53">
        <v>318.58677</v>
      </c>
      <c r="P125" s="53">
        <v>283.5138</v>
      </c>
      <c r="Q125" s="53">
        <v>341.38285999999999</v>
      </c>
      <c r="R125" s="53">
        <v>345.99860999999999</v>
      </c>
      <c r="S125" s="53">
        <v>359.28699</v>
      </c>
      <c r="T125" s="53">
        <v>351.79108000000002</v>
      </c>
      <c r="U125" s="53">
        <v>377.90622999999999</v>
      </c>
      <c r="V125" s="53">
        <v>439.61694</v>
      </c>
      <c r="W125" s="50">
        <v>457.62696999999997</v>
      </c>
      <c r="X125" s="50">
        <v>458.91041999999999</v>
      </c>
      <c r="Y125" s="50"/>
      <c r="Z125" s="54"/>
      <c r="AA125" s="85">
        <v>318.58677</v>
      </c>
      <c r="AB125" s="85">
        <v>283.5138</v>
      </c>
      <c r="AC125" s="85">
        <v>341.38285999999999</v>
      </c>
      <c r="AD125" s="85">
        <v>345.99860999999999</v>
      </c>
      <c r="AE125" s="85">
        <v>359.28699</v>
      </c>
      <c r="AF125" s="114">
        <v>351.79108000000002</v>
      </c>
      <c r="AG125" s="114">
        <v>377.90622999999999</v>
      </c>
      <c r="AH125" s="114">
        <v>439.61694</v>
      </c>
      <c r="AI125" s="114">
        <v>457.62696999999997</v>
      </c>
      <c r="AJ125" s="114">
        <v>458.91041999999999</v>
      </c>
      <c r="AK125" s="107"/>
      <c r="AL125" s="110"/>
      <c r="AM125" s="110"/>
    </row>
    <row r="126" spans="1:39" x14ac:dyDescent="0.2">
      <c r="A126" s="39"/>
      <c r="B126" s="15" t="s">
        <v>20</v>
      </c>
      <c r="C126" s="86">
        <v>232519534</v>
      </c>
      <c r="D126" s="86">
        <v>233091507</v>
      </c>
      <c r="E126" s="86">
        <v>226524626</v>
      </c>
      <c r="F126" s="86">
        <v>229920144</v>
      </c>
      <c r="G126" s="86">
        <v>227434839</v>
      </c>
      <c r="H126" s="87">
        <v>230746872</v>
      </c>
      <c r="I126" s="87">
        <v>225893081</v>
      </c>
      <c r="J126" s="87">
        <v>219060043</v>
      </c>
      <c r="K126" s="17">
        <v>220233078</v>
      </c>
      <c r="L126" s="17">
        <v>217335053</v>
      </c>
      <c r="M126" s="17"/>
      <c r="N126" s="79"/>
      <c r="O126" s="53">
        <v>354.27659</v>
      </c>
      <c r="P126" s="53">
        <v>296.85248000000001</v>
      </c>
      <c r="Q126" s="53">
        <v>352.56675999999999</v>
      </c>
      <c r="R126" s="53">
        <v>359.95648</v>
      </c>
      <c r="S126" s="53">
        <v>374.78228999999999</v>
      </c>
      <c r="T126" s="53">
        <v>367.38623999999999</v>
      </c>
      <c r="U126" s="53">
        <v>391.48939000000001</v>
      </c>
      <c r="V126" s="53">
        <v>447.65159</v>
      </c>
      <c r="W126" s="50">
        <v>463.89564999999999</v>
      </c>
      <c r="X126" s="50">
        <v>464.92743999999999</v>
      </c>
      <c r="Y126" s="50"/>
      <c r="Z126" s="54"/>
      <c r="AA126" s="85">
        <v>354.27659</v>
      </c>
      <c r="AB126" s="85">
        <v>296.85248000000001</v>
      </c>
      <c r="AC126" s="85">
        <v>352.56675999999999</v>
      </c>
      <c r="AD126" s="85">
        <v>359.95648</v>
      </c>
      <c r="AE126" s="85">
        <v>374.78228999999999</v>
      </c>
      <c r="AF126" s="114">
        <v>367.38623999999999</v>
      </c>
      <c r="AG126" s="114">
        <v>391.48939000000001</v>
      </c>
      <c r="AH126" s="114">
        <v>447.65159</v>
      </c>
      <c r="AI126" s="114">
        <v>463.89564999999999</v>
      </c>
      <c r="AJ126" s="114">
        <v>464.92743999999999</v>
      </c>
      <c r="AK126" s="107"/>
      <c r="AL126" s="110"/>
      <c r="AM126" s="110"/>
    </row>
    <row r="127" spans="1:39" x14ac:dyDescent="0.2">
      <c r="A127" s="39"/>
      <c r="B127" s="15" t="s">
        <v>21</v>
      </c>
      <c r="C127" s="86">
        <v>258619760</v>
      </c>
      <c r="D127" s="86">
        <v>259104947</v>
      </c>
      <c r="E127" s="86">
        <v>252291010</v>
      </c>
      <c r="F127" s="86">
        <v>254872662</v>
      </c>
      <c r="G127" s="86">
        <v>253462725</v>
      </c>
      <c r="H127" s="87">
        <v>256349831</v>
      </c>
      <c r="I127" s="87">
        <v>250394204</v>
      </c>
      <c r="J127" s="87">
        <v>243318583</v>
      </c>
      <c r="K127" s="17">
        <v>243687630</v>
      </c>
      <c r="L127" s="17">
        <v>240871513</v>
      </c>
      <c r="M127" s="17"/>
      <c r="N127" s="79"/>
      <c r="O127" s="53">
        <v>348.78487999999999</v>
      </c>
      <c r="P127" s="53">
        <v>301.27690000000001</v>
      </c>
      <c r="Q127" s="53">
        <v>370.64577000000003</v>
      </c>
      <c r="R127" s="53">
        <v>373.57517999999999</v>
      </c>
      <c r="S127" s="53">
        <v>382.92383000000001</v>
      </c>
      <c r="T127" s="53">
        <v>377.99056999999999</v>
      </c>
      <c r="U127" s="53">
        <v>398.73817000000003</v>
      </c>
      <c r="V127" s="53">
        <v>463.67417</v>
      </c>
      <c r="W127" s="50">
        <v>473.90971000000002</v>
      </c>
      <c r="X127" s="50">
        <v>477.73376000000002</v>
      </c>
      <c r="Y127" s="50"/>
      <c r="Z127" s="54"/>
      <c r="AA127" s="85">
        <v>348.78487999999999</v>
      </c>
      <c r="AB127" s="85">
        <v>301.27690000000001</v>
      </c>
      <c r="AC127" s="85">
        <v>370.64577000000003</v>
      </c>
      <c r="AD127" s="85">
        <v>373.57517999999999</v>
      </c>
      <c r="AE127" s="85">
        <v>382.92383000000001</v>
      </c>
      <c r="AF127" s="114">
        <v>377.99056999999999</v>
      </c>
      <c r="AG127" s="114">
        <v>398.73817000000003</v>
      </c>
      <c r="AH127" s="114">
        <v>463.67417</v>
      </c>
      <c r="AI127" s="114">
        <v>473.90971000000002</v>
      </c>
      <c r="AJ127" s="114">
        <v>477.73376000000002</v>
      </c>
      <c r="AK127" s="107"/>
      <c r="AL127" s="110"/>
      <c r="AM127" s="110"/>
    </row>
    <row r="128" spans="1:39" x14ac:dyDescent="0.2">
      <c r="A128" s="39"/>
      <c r="B128" s="15" t="s">
        <v>22</v>
      </c>
      <c r="C128" s="86">
        <v>286904111</v>
      </c>
      <c r="D128" s="86">
        <v>285267784</v>
      </c>
      <c r="E128" s="86">
        <v>280325142</v>
      </c>
      <c r="F128" s="86">
        <v>281348704</v>
      </c>
      <c r="G128" s="86">
        <v>280867118</v>
      </c>
      <c r="H128" s="87">
        <v>283506276</v>
      </c>
      <c r="I128" s="87">
        <v>276540720</v>
      </c>
      <c r="J128" s="87">
        <v>269658917</v>
      </c>
      <c r="K128" s="17">
        <v>268431759</v>
      </c>
      <c r="L128" s="17">
        <v>265872392</v>
      </c>
      <c r="M128" s="17"/>
      <c r="N128" s="79"/>
      <c r="O128" s="53">
        <v>335.53543999999999</v>
      </c>
      <c r="P128" s="53">
        <v>324.23207000000002</v>
      </c>
      <c r="Q128" s="53">
        <v>371.73077000000001</v>
      </c>
      <c r="R128" s="53">
        <v>382.32198</v>
      </c>
      <c r="S128" s="53">
        <v>388.99196999999998</v>
      </c>
      <c r="T128" s="53">
        <v>391.13932</v>
      </c>
      <c r="U128" s="53">
        <v>407.41964999999999</v>
      </c>
      <c r="V128" s="53">
        <v>479.04340000000002</v>
      </c>
      <c r="W128" s="50">
        <v>481.02319</v>
      </c>
      <c r="X128" s="50">
        <v>488.96591000000001</v>
      </c>
      <c r="Y128" s="50"/>
      <c r="Z128" s="54"/>
      <c r="AA128" s="85">
        <v>335.53543999999999</v>
      </c>
      <c r="AB128" s="85">
        <v>324.23207000000002</v>
      </c>
      <c r="AC128" s="85">
        <v>371.73077000000001</v>
      </c>
      <c r="AD128" s="85">
        <v>382.32198</v>
      </c>
      <c r="AE128" s="85">
        <v>388.99196999999998</v>
      </c>
      <c r="AF128" s="114">
        <v>391.13932</v>
      </c>
      <c r="AG128" s="114">
        <v>407.41964999999999</v>
      </c>
      <c r="AH128" s="114">
        <v>479.04340000000002</v>
      </c>
      <c r="AI128" s="114">
        <v>481.02319</v>
      </c>
      <c r="AJ128" s="114">
        <v>488.96591000000001</v>
      </c>
      <c r="AK128" s="107"/>
      <c r="AL128" s="110"/>
      <c r="AM128" s="110"/>
    </row>
    <row r="129" spans="1:39" ht="13.5" customHeight="1" x14ac:dyDescent="0.2">
      <c r="A129" s="39"/>
      <c r="B129" s="15" t="s">
        <v>23</v>
      </c>
      <c r="C129" s="86">
        <v>314750354</v>
      </c>
      <c r="D129" s="86">
        <v>311030070</v>
      </c>
      <c r="E129" s="86">
        <v>307665632</v>
      </c>
      <c r="F129" s="86">
        <v>307379283</v>
      </c>
      <c r="G129" s="86">
        <v>307731654</v>
      </c>
      <c r="H129" s="87">
        <v>310305399</v>
      </c>
      <c r="I129" s="87">
        <v>302196118</v>
      </c>
      <c r="J129" s="87">
        <v>295610223</v>
      </c>
      <c r="K129" s="17">
        <v>292777721</v>
      </c>
      <c r="L129" s="17">
        <v>290567334</v>
      </c>
      <c r="M129" s="17"/>
      <c r="N129" s="79"/>
      <c r="O129" s="53">
        <v>327.02505000000002</v>
      </c>
      <c r="P129" s="53">
        <v>323.59244999999999</v>
      </c>
      <c r="Q129" s="53">
        <v>379.46408000000002</v>
      </c>
      <c r="R129" s="53">
        <v>377.62893000000003</v>
      </c>
      <c r="S129" s="53">
        <v>380.47176000000002</v>
      </c>
      <c r="T129" s="53">
        <v>374.37563</v>
      </c>
      <c r="U129" s="53">
        <v>399.38495</v>
      </c>
      <c r="V129" s="53">
        <v>478.01715999999999</v>
      </c>
      <c r="W129" s="50">
        <v>488.77057000000002</v>
      </c>
      <c r="X129" s="50">
        <v>502.14071000000001</v>
      </c>
      <c r="Y129" s="50"/>
      <c r="Z129" s="54"/>
      <c r="AA129" s="85">
        <v>327.02505000000002</v>
      </c>
      <c r="AB129" s="85">
        <v>323.59244999999999</v>
      </c>
      <c r="AC129" s="85">
        <v>379.46408000000002</v>
      </c>
      <c r="AD129" s="85">
        <v>377.62893000000003</v>
      </c>
      <c r="AE129" s="85">
        <v>380.47176000000002</v>
      </c>
      <c r="AF129" s="114">
        <v>374.37563</v>
      </c>
      <c r="AG129" s="114">
        <v>399.38495</v>
      </c>
      <c r="AH129" s="114">
        <v>478.01715999999999</v>
      </c>
      <c r="AI129" s="114">
        <v>488.77057000000002</v>
      </c>
      <c r="AJ129" s="114">
        <v>502.14071000000001</v>
      </c>
      <c r="AK129" s="107"/>
      <c r="AL129" s="110"/>
      <c r="AM129" s="110"/>
    </row>
    <row r="130" spans="1:39" s="21" customFormat="1" ht="12" x14ac:dyDescent="0.2">
      <c r="A130" s="39"/>
      <c r="B130" s="16" t="s">
        <v>24</v>
      </c>
      <c r="C130" s="91">
        <v>344763782</v>
      </c>
      <c r="D130" s="91">
        <v>339285581</v>
      </c>
      <c r="E130" s="91">
        <v>337280701</v>
      </c>
      <c r="F130" s="91">
        <v>336008475</v>
      </c>
      <c r="G130" s="91">
        <v>336733977</v>
      </c>
      <c r="H130" s="92">
        <v>338322437</v>
      </c>
      <c r="I130" s="92">
        <v>329553381</v>
      </c>
      <c r="J130" s="92">
        <v>322388984</v>
      </c>
      <c r="K130" s="19">
        <v>318995049</v>
      </c>
      <c r="L130" s="19">
        <v>316497205</v>
      </c>
      <c r="M130" s="19"/>
      <c r="N130" s="79"/>
      <c r="O130" s="73">
        <v>321.37615</v>
      </c>
      <c r="P130" s="73">
        <v>330.70850000000002</v>
      </c>
      <c r="Q130" s="73">
        <v>377.02769000000001</v>
      </c>
      <c r="R130" s="73">
        <v>375.04804000000001</v>
      </c>
      <c r="S130" s="73">
        <v>381.46111000000002</v>
      </c>
      <c r="T130" s="73">
        <v>376.31563</v>
      </c>
      <c r="U130" s="73">
        <v>410.17845999999997</v>
      </c>
      <c r="V130" s="73">
        <v>481.31378000000001</v>
      </c>
      <c r="W130" s="56">
        <v>486.30437999999998</v>
      </c>
      <c r="X130" s="56">
        <v>502.54298</v>
      </c>
      <c r="Y130" s="56"/>
      <c r="Z130" s="54"/>
      <c r="AA130" s="93">
        <v>321.37615</v>
      </c>
      <c r="AB130" s="93">
        <v>330.70850000000002</v>
      </c>
      <c r="AC130" s="93">
        <v>377.02769000000001</v>
      </c>
      <c r="AD130" s="93">
        <v>375.04804000000001</v>
      </c>
      <c r="AE130" s="93">
        <v>381.46111000000002</v>
      </c>
      <c r="AF130" s="116">
        <v>376.31563</v>
      </c>
      <c r="AG130" s="116">
        <v>410.17845999999997</v>
      </c>
      <c r="AH130" s="116">
        <v>481.31378000000001</v>
      </c>
      <c r="AI130" s="116">
        <v>486.30437999999998</v>
      </c>
      <c r="AJ130" s="116">
        <v>502.54298</v>
      </c>
      <c r="AK130" s="108"/>
      <c r="AL130" s="111"/>
      <c r="AM130" s="111"/>
    </row>
    <row r="131" spans="1:39" ht="12" customHeight="1" x14ac:dyDescent="0.2">
      <c r="A131" s="39" t="s">
        <v>34</v>
      </c>
      <c r="B131" s="15" t="s">
        <v>13</v>
      </c>
      <c r="C131" s="89">
        <v>35291471</v>
      </c>
      <c r="D131" s="89">
        <v>35162685</v>
      </c>
      <c r="E131" s="89">
        <v>32736181</v>
      </c>
      <c r="F131" s="89">
        <v>35372437</v>
      </c>
      <c r="G131" s="89">
        <v>32426934</v>
      </c>
      <c r="H131" s="90">
        <v>35228644</v>
      </c>
      <c r="I131" s="90">
        <v>33481545</v>
      </c>
      <c r="J131" s="90">
        <v>32897833</v>
      </c>
      <c r="K131" s="89">
        <v>33236000</v>
      </c>
      <c r="L131" s="89">
        <v>31516565</v>
      </c>
      <c r="M131" s="89">
        <v>31762965</v>
      </c>
      <c r="N131" s="75">
        <v>7.8181108886707928E-3</v>
      </c>
      <c r="O131" s="52">
        <v>337.14593000000002</v>
      </c>
      <c r="P131" s="53">
        <v>320.67142000000001</v>
      </c>
      <c r="Q131" s="53">
        <v>345.31626999999997</v>
      </c>
      <c r="R131" s="53">
        <v>354.11232999999999</v>
      </c>
      <c r="S131" s="53">
        <v>360.21262000000002</v>
      </c>
      <c r="T131" s="53">
        <v>374.56691999999998</v>
      </c>
      <c r="U131" s="53">
        <v>375.66645</v>
      </c>
      <c r="V131" s="53">
        <v>416.57814000000002</v>
      </c>
      <c r="W131" s="52">
        <v>511.09870000000001</v>
      </c>
      <c r="X131" s="52">
        <v>476.42165999999997</v>
      </c>
      <c r="Y131" s="52">
        <v>504.97048000000001</v>
      </c>
      <c r="Z131" s="54">
        <v>1.2075670487218471E-2</v>
      </c>
      <c r="AA131" s="76">
        <v>337.14593000000002</v>
      </c>
      <c r="AB131" s="76">
        <v>320.67142000000001</v>
      </c>
      <c r="AC131" s="76">
        <v>345.31626999999997</v>
      </c>
      <c r="AD131" s="76">
        <v>354.11232999999999</v>
      </c>
      <c r="AE131" s="76">
        <v>360.21262000000002</v>
      </c>
      <c r="AF131" s="113">
        <v>374.56691999999998</v>
      </c>
      <c r="AG131" s="113">
        <v>375.66645</v>
      </c>
      <c r="AH131" s="113">
        <v>416.57814000000002</v>
      </c>
      <c r="AI131" s="113">
        <v>511.09870000000001</v>
      </c>
      <c r="AJ131" s="113">
        <v>476.42165999999997</v>
      </c>
      <c r="AK131" s="113">
        <v>504.97048000000001</v>
      </c>
      <c r="AL131" s="110">
        <v>1.2075670487218471E-2</v>
      </c>
      <c r="AM131" s="110">
        <v>5.9923430013656465E-2</v>
      </c>
    </row>
    <row r="132" spans="1:39" x14ac:dyDescent="0.2">
      <c r="A132" s="39"/>
      <c r="B132" s="15" t="s">
        <v>14</v>
      </c>
      <c r="C132" s="86">
        <v>67655642</v>
      </c>
      <c r="D132" s="86">
        <v>68699915</v>
      </c>
      <c r="E132" s="86">
        <v>63661035</v>
      </c>
      <c r="F132" s="86">
        <v>67828993</v>
      </c>
      <c r="G132" s="86">
        <v>62807613</v>
      </c>
      <c r="H132" s="87">
        <v>69026381</v>
      </c>
      <c r="I132" s="87">
        <v>64982055</v>
      </c>
      <c r="J132" s="87">
        <v>63603976</v>
      </c>
      <c r="K132" s="80">
        <v>64222215</v>
      </c>
      <c r="L132" s="80">
        <v>62260040</v>
      </c>
      <c r="M132" s="80">
        <v>61754979</v>
      </c>
      <c r="N132" s="79">
        <v>-8.1121213542426629E-3</v>
      </c>
      <c r="O132" s="53">
        <v>333.75072</v>
      </c>
      <c r="P132" s="53">
        <v>315.19788</v>
      </c>
      <c r="Q132" s="53">
        <v>340.72237999999999</v>
      </c>
      <c r="R132" s="53">
        <v>350.13283999999999</v>
      </c>
      <c r="S132" s="53">
        <v>363.61041</v>
      </c>
      <c r="T132" s="53">
        <v>373.48252000000002</v>
      </c>
      <c r="U132" s="53">
        <v>368.99959000000001</v>
      </c>
      <c r="V132" s="53">
        <v>420.33924999999999</v>
      </c>
      <c r="W132" s="50">
        <v>506.32591000000002</v>
      </c>
      <c r="X132" s="50">
        <v>472.48619000000002</v>
      </c>
      <c r="Y132" s="55">
        <v>502.59390999999999</v>
      </c>
      <c r="Z132" s="54">
        <v>-4.7063543199594715E-3</v>
      </c>
      <c r="AA132" s="76">
        <v>333.75072</v>
      </c>
      <c r="AB132" s="76">
        <v>315.19788</v>
      </c>
      <c r="AC132" s="76">
        <v>340.72237999999999</v>
      </c>
      <c r="AD132" s="76">
        <v>350.13283999999999</v>
      </c>
      <c r="AE132" s="76">
        <v>363.61041</v>
      </c>
      <c r="AF132" s="113">
        <v>373.48252000000002</v>
      </c>
      <c r="AG132" s="113">
        <v>368.99959000000001</v>
      </c>
      <c r="AH132" s="113">
        <v>420.33924999999999</v>
      </c>
      <c r="AI132" s="113">
        <v>506.32591000000002</v>
      </c>
      <c r="AJ132" s="113">
        <v>472.48619000000002</v>
      </c>
      <c r="AK132" s="112">
        <v>502.59390999999999</v>
      </c>
      <c r="AL132" s="110">
        <v>-4.7063543199594715E-3</v>
      </c>
      <c r="AM132" s="110">
        <v>6.372190476085654E-2</v>
      </c>
    </row>
    <row r="133" spans="1:39" x14ac:dyDescent="0.2">
      <c r="A133" s="39"/>
      <c r="B133" s="15" t="s">
        <v>15</v>
      </c>
      <c r="C133" s="86">
        <v>103981115</v>
      </c>
      <c r="D133" s="86">
        <v>104085161</v>
      </c>
      <c r="E133" s="86">
        <v>98730599</v>
      </c>
      <c r="F133" s="86">
        <v>103867597</v>
      </c>
      <c r="G133" s="86">
        <v>97139898</v>
      </c>
      <c r="H133" s="87">
        <v>105583491</v>
      </c>
      <c r="I133" s="87">
        <v>100232739</v>
      </c>
      <c r="J133" s="87">
        <v>97817679</v>
      </c>
      <c r="K133" s="80">
        <v>98941407</v>
      </c>
      <c r="L133" s="80">
        <v>95458217</v>
      </c>
      <c r="M133" s="80"/>
      <c r="N133" s="79"/>
      <c r="O133" s="53">
        <v>310.72386</v>
      </c>
      <c r="P133" s="53">
        <v>304.67259000000001</v>
      </c>
      <c r="Q133" s="53">
        <v>322.23235</v>
      </c>
      <c r="R133" s="53">
        <v>333.28145000000001</v>
      </c>
      <c r="S133" s="53">
        <v>347.88470999999998</v>
      </c>
      <c r="T133" s="53">
        <v>362.08598000000001</v>
      </c>
      <c r="U133" s="53">
        <v>358.77008000000001</v>
      </c>
      <c r="V133" s="53">
        <v>414.94628</v>
      </c>
      <c r="W133" s="50">
        <v>480.16260999999997</v>
      </c>
      <c r="X133" s="50">
        <v>462.44803999999999</v>
      </c>
      <c r="Y133" s="50"/>
      <c r="Z133" s="54"/>
      <c r="AA133" s="76">
        <v>310.72386</v>
      </c>
      <c r="AB133" s="76">
        <v>304.67259000000001</v>
      </c>
      <c r="AC133" s="76">
        <v>322.23235</v>
      </c>
      <c r="AD133" s="76">
        <v>333.28145000000001</v>
      </c>
      <c r="AE133" s="76">
        <v>347.88470999999998</v>
      </c>
      <c r="AF133" s="113">
        <v>362.08598000000001</v>
      </c>
      <c r="AG133" s="113">
        <v>358.77008000000001</v>
      </c>
      <c r="AH133" s="113">
        <v>414.94628</v>
      </c>
      <c r="AI133" s="113">
        <v>480.16260999999997</v>
      </c>
      <c r="AJ133" s="113">
        <v>462.44803999999999</v>
      </c>
      <c r="AK133" s="112"/>
      <c r="AL133" s="110"/>
      <c r="AM133" s="110"/>
    </row>
    <row r="134" spans="1:39" x14ac:dyDescent="0.2">
      <c r="A134" s="39"/>
      <c r="B134" s="15" t="s">
        <v>16</v>
      </c>
      <c r="C134" s="86">
        <v>139922332</v>
      </c>
      <c r="D134" s="86">
        <v>139285276</v>
      </c>
      <c r="E134" s="86">
        <v>133704082</v>
      </c>
      <c r="F134" s="86">
        <v>139230533</v>
      </c>
      <c r="G134" s="86">
        <v>130671576</v>
      </c>
      <c r="H134" s="87">
        <v>140965860</v>
      </c>
      <c r="I134" s="87">
        <v>134879440</v>
      </c>
      <c r="J134" s="87">
        <v>131228290</v>
      </c>
      <c r="K134" s="80">
        <v>133113238</v>
      </c>
      <c r="L134" s="80">
        <v>128717573</v>
      </c>
      <c r="M134" s="80"/>
      <c r="N134" s="79"/>
      <c r="O134" s="53">
        <v>317.72557999999998</v>
      </c>
      <c r="P134" s="53">
        <v>305.14386999999999</v>
      </c>
      <c r="Q134" s="53">
        <v>321.73228999999998</v>
      </c>
      <c r="R134" s="53">
        <v>323.05646000000002</v>
      </c>
      <c r="S134" s="53">
        <v>346.57929999999999</v>
      </c>
      <c r="T134" s="53">
        <v>352.52701999999999</v>
      </c>
      <c r="U134" s="53">
        <v>359.35548999999997</v>
      </c>
      <c r="V134" s="53">
        <v>422.28550999999999</v>
      </c>
      <c r="W134" s="50">
        <v>471.01807000000002</v>
      </c>
      <c r="X134" s="50">
        <v>463.01749000000001</v>
      </c>
      <c r="Y134" s="50"/>
      <c r="Z134" s="54"/>
      <c r="AA134" s="76">
        <v>317.72557999999998</v>
      </c>
      <c r="AB134" s="76">
        <v>305.14386999999999</v>
      </c>
      <c r="AC134" s="76">
        <v>321.73228999999998</v>
      </c>
      <c r="AD134" s="76">
        <v>323.05646000000002</v>
      </c>
      <c r="AE134" s="76">
        <v>346.57929999999999</v>
      </c>
      <c r="AF134" s="113">
        <v>352.52701999999999</v>
      </c>
      <c r="AG134" s="113">
        <v>359.35548999999997</v>
      </c>
      <c r="AH134" s="113">
        <v>422.28550999999999</v>
      </c>
      <c r="AI134" s="113">
        <v>471.01807000000002</v>
      </c>
      <c r="AJ134" s="113">
        <v>463.01749000000001</v>
      </c>
      <c r="AK134" s="112"/>
      <c r="AL134" s="110"/>
      <c r="AM134" s="110"/>
    </row>
    <row r="135" spans="1:39" x14ac:dyDescent="0.2">
      <c r="A135" s="39"/>
      <c r="B135" s="15" t="s">
        <v>17</v>
      </c>
      <c r="C135" s="86">
        <v>177433537</v>
      </c>
      <c r="D135" s="86">
        <v>176001283</v>
      </c>
      <c r="E135" s="86">
        <v>169365953</v>
      </c>
      <c r="F135" s="86">
        <v>175418313</v>
      </c>
      <c r="G135" s="86">
        <v>165725747</v>
      </c>
      <c r="H135" s="87">
        <v>176132325</v>
      </c>
      <c r="I135" s="87">
        <v>170957512</v>
      </c>
      <c r="J135" s="87">
        <v>166286402</v>
      </c>
      <c r="K135" s="80">
        <v>167992796</v>
      </c>
      <c r="L135" s="80">
        <v>162680552</v>
      </c>
      <c r="M135" s="80"/>
      <c r="N135" s="79"/>
      <c r="O135" s="53">
        <v>311.65066000000002</v>
      </c>
      <c r="P135" s="53">
        <v>297.31599999999997</v>
      </c>
      <c r="Q135" s="53">
        <v>317.25112999999999</v>
      </c>
      <c r="R135" s="53">
        <v>321.16971999999998</v>
      </c>
      <c r="S135" s="53">
        <v>345.22044</v>
      </c>
      <c r="T135" s="53">
        <v>343.38852000000003</v>
      </c>
      <c r="U135" s="53">
        <v>358.93957999999998</v>
      </c>
      <c r="V135" s="53">
        <v>426.05793</v>
      </c>
      <c r="W135" s="50">
        <v>454.42473000000001</v>
      </c>
      <c r="X135" s="50">
        <v>460.67117999999999</v>
      </c>
      <c r="Y135" s="50"/>
      <c r="Z135" s="54"/>
      <c r="AA135" s="76">
        <v>311.65066000000002</v>
      </c>
      <c r="AB135" s="76">
        <v>297.31599999999997</v>
      </c>
      <c r="AC135" s="76">
        <v>317.25112999999999</v>
      </c>
      <c r="AD135" s="76">
        <v>321.16971999999998</v>
      </c>
      <c r="AE135" s="76">
        <v>345.22044</v>
      </c>
      <c r="AF135" s="113">
        <v>343.38852000000003</v>
      </c>
      <c r="AG135" s="113">
        <v>358.93957999999998</v>
      </c>
      <c r="AH135" s="113">
        <v>426.05793</v>
      </c>
      <c r="AI135" s="113">
        <v>454.42473000000001</v>
      </c>
      <c r="AJ135" s="113">
        <v>460.67117999999999</v>
      </c>
      <c r="AK135" s="112"/>
      <c r="AL135" s="110"/>
      <c r="AM135" s="110"/>
    </row>
    <row r="136" spans="1:39" x14ac:dyDescent="0.2">
      <c r="A136" s="39"/>
      <c r="B136" s="15" t="s">
        <v>18</v>
      </c>
      <c r="C136" s="86">
        <v>210728034</v>
      </c>
      <c r="D136" s="86">
        <v>208573887</v>
      </c>
      <c r="E136" s="86">
        <v>200874206</v>
      </c>
      <c r="F136" s="86">
        <v>207669553</v>
      </c>
      <c r="G136" s="86">
        <v>197762012</v>
      </c>
      <c r="H136" s="87">
        <v>208070891</v>
      </c>
      <c r="I136" s="87">
        <v>203366270</v>
      </c>
      <c r="J136" s="87">
        <v>196644422</v>
      </c>
      <c r="K136" s="80">
        <v>198948492</v>
      </c>
      <c r="L136" s="80">
        <v>193603976</v>
      </c>
      <c r="M136" s="80"/>
      <c r="N136" s="79"/>
      <c r="O136" s="53">
        <v>314.45064000000002</v>
      </c>
      <c r="P136" s="53">
        <v>294.33451000000002</v>
      </c>
      <c r="Q136" s="53">
        <v>320.04815000000002</v>
      </c>
      <c r="R136" s="53">
        <v>326.44772</v>
      </c>
      <c r="S136" s="53">
        <v>350.20839000000001</v>
      </c>
      <c r="T136" s="53">
        <v>345.82252999999997</v>
      </c>
      <c r="U136" s="53">
        <v>365.13598999999999</v>
      </c>
      <c r="V136" s="53">
        <v>425.93153000000001</v>
      </c>
      <c r="W136" s="50">
        <v>452.66232000000002</v>
      </c>
      <c r="X136" s="50">
        <v>461.73345</v>
      </c>
      <c r="Y136" s="50"/>
      <c r="Z136" s="54"/>
      <c r="AA136" s="76">
        <v>314.45064000000002</v>
      </c>
      <c r="AB136" s="76">
        <v>294.33451000000002</v>
      </c>
      <c r="AC136" s="76">
        <v>320.04815000000002</v>
      </c>
      <c r="AD136" s="76">
        <v>326.44772</v>
      </c>
      <c r="AE136" s="76">
        <v>350.20839000000001</v>
      </c>
      <c r="AF136" s="113">
        <v>345.82252999999997</v>
      </c>
      <c r="AG136" s="113">
        <v>365.13598999999999</v>
      </c>
      <c r="AH136" s="113">
        <v>425.93153000000001</v>
      </c>
      <c r="AI136" s="113">
        <v>452.66232000000002</v>
      </c>
      <c r="AJ136" s="113">
        <v>461.73345</v>
      </c>
      <c r="AK136" s="112"/>
      <c r="AL136" s="110"/>
      <c r="AM136" s="110"/>
    </row>
    <row r="137" spans="1:39" x14ac:dyDescent="0.2">
      <c r="A137" s="39"/>
      <c r="B137" s="15" t="s">
        <v>19</v>
      </c>
      <c r="C137" s="86">
        <v>242339501</v>
      </c>
      <c r="D137" s="86">
        <v>239809799</v>
      </c>
      <c r="E137" s="86">
        <v>231888729</v>
      </c>
      <c r="F137" s="86">
        <v>239143547</v>
      </c>
      <c r="G137" s="86">
        <v>228554219</v>
      </c>
      <c r="H137" s="87">
        <v>239828198</v>
      </c>
      <c r="I137" s="87">
        <v>235179551</v>
      </c>
      <c r="J137" s="87">
        <v>226859603</v>
      </c>
      <c r="K137" s="17">
        <v>229260662</v>
      </c>
      <c r="L137" s="17">
        <v>224144387</v>
      </c>
      <c r="M137" s="17"/>
      <c r="N137" s="79"/>
      <c r="O137" s="53">
        <v>314.43988000000002</v>
      </c>
      <c r="P137" s="53">
        <v>283.06675999999999</v>
      </c>
      <c r="Q137" s="53">
        <v>337.04021999999998</v>
      </c>
      <c r="R137" s="53">
        <v>338.04104000000001</v>
      </c>
      <c r="S137" s="53">
        <v>355.51303000000001</v>
      </c>
      <c r="T137" s="53">
        <v>352.95209999999997</v>
      </c>
      <c r="U137" s="53">
        <v>379.09163000000001</v>
      </c>
      <c r="V137" s="53">
        <v>440.58454999999998</v>
      </c>
      <c r="W137" s="50">
        <v>458.57540999999998</v>
      </c>
      <c r="X137" s="50">
        <v>463.82691999999997</v>
      </c>
      <c r="Y137" s="50"/>
      <c r="Z137" s="54"/>
      <c r="AA137" s="76">
        <v>314.43988000000002</v>
      </c>
      <c r="AB137" s="76">
        <v>283.06675999999999</v>
      </c>
      <c r="AC137" s="76">
        <v>337.04021999999998</v>
      </c>
      <c r="AD137" s="76">
        <v>338.04104000000001</v>
      </c>
      <c r="AE137" s="76">
        <v>355.51303000000001</v>
      </c>
      <c r="AF137" s="113">
        <v>352.95209999999997</v>
      </c>
      <c r="AG137" s="113">
        <v>379.09163000000001</v>
      </c>
      <c r="AH137" s="113">
        <v>440.58454999999998</v>
      </c>
      <c r="AI137" s="113">
        <v>458.57540999999998</v>
      </c>
      <c r="AJ137" s="113">
        <v>463.82691999999997</v>
      </c>
      <c r="AK137" s="107"/>
      <c r="AL137" s="110"/>
      <c r="AM137" s="110"/>
    </row>
    <row r="138" spans="1:39" x14ac:dyDescent="0.2">
      <c r="A138" s="39"/>
      <c r="B138" s="15" t="s">
        <v>20</v>
      </c>
      <c r="C138" s="86">
        <v>273642807</v>
      </c>
      <c r="D138" s="86">
        <v>270531166</v>
      </c>
      <c r="E138" s="86">
        <v>262197445</v>
      </c>
      <c r="F138" s="86">
        <v>269550639</v>
      </c>
      <c r="G138" s="86">
        <v>259284392</v>
      </c>
      <c r="H138" s="87">
        <v>270247209</v>
      </c>
      <c r="I138" s="87">
        <v>265833179</v>
      </c>
      <c r="J138" s="87">
        <v>255985785</v>
      </c>
      <c r="K138" s="17">
        <v>257985073</v>
      </c>
      <c r="L138" s="17">
        <v>253189014</v>
      </c>
      <c r="M138" s="17"/>
      <c r="N138" s="79"/>
      <c r="O138" s="53">
        <v>347.50885</v>
      </c>
      <c r="P138" s="53">
        <v>292.09249999999997</v>
      </c>
      <c r="Q138" s="53">
        <v>349.26911000000001</v>
      </c>
      <c r="R138" s="53">
        <v>353.1438</v>
      </c>
      <c r="S138" s="53">
        <v>375.55552</v>
      </c>
      <c r="T138" s="53">
        <v>365.31511999999998</v>
      </c>
      <c r="U138" s="53">
        <v>391.99840999999998</v>
      </c>
      <c r="V138" s="53">
        <v>447.03062</v>
      </c>
      <c r="W138" s="50">
        <v>463.85728</v>
      </c>
      <c r="X138" s="50">
        <v>467.77668</v>
      </c>
      <c r="Y138" s="50"/>
      <c r="Z138" s="54"/>
      <c r="AA138" s="76">
        <v>347.50885</v>
      </c>
      <c r="AB138" s="76">
        <v>292.09249999999997</v>
      </c>
      <c r="AC138" s="76">
        <v>349.26911000000001</v>
      </c>
      <c r="AD138" s="76">
        <v>353.1438</v>
      </c>
      <c r="AE138" s="76">
        <v>375.55552</v>
      </c>
      <c r="AF138" s="113">
        <v>365.31511999999998</v>
      </c>
      <c r="AG138" s="113">
        <v>391.99840999999998</v>
      </c>
      <c r="AH138" s="113">
        <v>447.03062</v>
      </c>
      <c r="AI138" s="113">
        <v>463.85728</v>
      </c>
      <c r="AJ138" s="113">
        <v>467.77668</v>
      </c>
      <c r="AK138" s="107"/>
      <c r="AL138" s="110"/>
      <c r="AM138" s="110"/>
    </row>
    <row r="139" spans="1:39" x14ac:dyDescent="0.2">
      <c r="A139" s="39"/>
      <c r="B139" s="15" t="s">
        <v>21</v>
      </c>
      <c r="C139" s="86">
        <v>304379387</v>
      </c>
      <c r="D139" s="86">
        <v>299885075</v>
      </c>
      <c r="E139" s="86">
        <v>291777535</v>
      </c>
      <c r="F139" s="86">
        <v>298691092</v>
      </c>
      <c r="G139" s="86">
        <v>289762320</v>
      </c>
      <c r="H139" s="87">
        <v>299983272</v>
      </c>
      <c r="I139" s="87">
        <v>294815623</v>
      </c>
      <c r="J139" s="87">
        <v>285407728</v>
      </c>
      <c r="K139" s="17">
        <v>285215822</v>
      </c>
      <c r="L139" s="17">
        <v>281190242</v>
      </c>
      <c r="M139" s="17"/>
      <c r="N139" s="79"/>
      <c r="O139" s="53">
        <v>346.24694</v>
      </c>
      <c r="P139" s="53">
        <v>302.52399000000003</v>
      </c>
      <c r="Q139" s="53">
        <v>361.35401999999999</v>
      </c>
      <c r="R139" s="53">
        <v>363.23480999999998</v>
      </c>
      <c r="S139" s="53">
        <v>382.14006999999998</v>
      </c>
      <c r="T139" s="53">
        <v>376.71073999999999</v>
      </c>
      <c r="U139" s="53">
        <v>396.57177999999999</v>
      </c>
      <c r="V139" s="53">
        <v>463.27902</v>
      </c>
      <c r="W139" s="50">
        <v>471.76625000000001</v>
      </c>
      <c r="X139" s="50">
        <v>481.65892000000002</v>
      </c>
      <c r="Y139" s="50"/>
      <c r="Z139" s="54"/>
      <c r="AA139" s="76">
        <v>346.24694</v>
      </c>
      <c r="AB139" s="76">
        <v>302.52399000000003</v>
      </c>
      <c r="AC139" s="76">
        <v>361.35401999999999</v>
      </c>
      <c r="AD139" s="76">
        <v>363.23480999999998</v>
      </c>
      <c r="AE139" s="76">
        <v>382.14006999999998</v>
      </c>
      <c r="AF139" s="113">
        <v>376.71073999999999</v>
      </c>
      <c r="AG139" s="113">
        <v>396.57177999999999</v>
      </c>
      <c r="AH139" s="113">
        <v>463.27902</v>
      </c>
      <c r="AI139" s="113">
        <v>471.76625000000001</v>
      </c>
      <c r="AJ139" s="113">
        <v>481.65892000000002</v>
      </c>
      <c r="AK139" s="107"/>
      <c r="AL139" s="110"/>
      <c r="AM139" s="110"/>
    </row>
    <row r="140" spans="1:39" x14ac:dyDescent="0.2">
      <c r="A140" s="39"/>
      <c r="B140" s="15" t="s">
        <v>22</v>
      </c>
      <c r="C140" s="86">
        <v>336667083</v>
      </c>
      <c r="D140" s="86">
        <v>329966656</v>
      </c>
      <c r="E140" s="86">
        <v>323071730</v>
      </c>
      <c r="F140" s="86">
        <v>328479891</v>
      </c>
      <c r="G140" s="86">
        <v>321196927</v>
      </c>
      <c r="H140" s="87">
        <v>330664954</v>
      </c>
      <c r="I140" s="87">
        <v>324998657</v>
      </c>
      <c r="J140" s="87">
        <v>316541534</v>
      </c>
      <c r="K140" s="17">
        <v>313902814</v>
      </c>
      <c r="L140" s="17">
        <v>310069604</v>
      </c>
      <c r="M140" s="17"/>
      <c r="N140" s="79"/>
      <c r="O140" s="53">
        <v>341.76411000000002</v>
      </c>
      <c r="P140" s="53">
        <v>315.75362999999999</v>
      </c>
      <c r="Q140" s="53">
        <v>365.17257999999998</v>
      </c>
      <c r="R140" s="53">
        <v>369.05144999999999</v>
      </c>
      <c r="S140" s="53">
        <v>385.94414</v>
      </c>
      <c r="T140" s="53">
        <v>388.09811999999999</v>
      </c>
      <c r="U140" s="53">
        <v>403.55730999999997</v>
      </c>
      <c r="V140" s="53">
        <v>484.84757000000002</v>
      </c>
      <c r="W140" s="50">
        <v>473.32515000000001</v>
      </c>
      <c r="X140" s="50">
        <v>489.92298</v>
      </c>
      <c r="Y140" s="50"/>
      <c r="Z140" s="54"/>
      <c r="AA140" s="76">
        <v>341.76411000000002</v>
      </c>
      <c r="AB140" s="76">
        <v>315.75362999999999</v>
      </c>
      <c r="AC140" s="76">
        <v>365.17257999999998</v>
      </c>
      <c r="AD140" s="76">
        <v>369.05144999999999</v>
      </c>
      <c r="AE140" s="76">
        <v>385.94414</v>
      </c>
      <c r="AF140" s="113">
        <v>388.09811999999999</v>
      </c>
      <c r="AG140" s="113">
        <v>403.55730999999997</v>
      </c>
      <c r="AH140" s="113">
        <v>484.84757000000002</v>
      </c>
      <c r="AI140" s="113">
        <v>473.32515000000001</v>
      </c>
      <c r="AJ140" s="113">
        <v>489.92298</v>
      </c>
      <c r="AK140" s="107"/>
      <c r="AL140" s="110"/>
      <c r="AM140" s="110"/>
    </row>
    <row r="141" spans="1:39" ht="12" customHeight="1" x14ac:dyDescent="0.2">
      <c r="A141" s="39"/>
      <c r="B141" s="15" t="s">
        <v>23</v>
      </c>
      <c r="C141" s="86">
        <v>368431651</v>
      </c>
      <c r="D141" s="86">
        <v>358619868</v>
      </c>
      <c r="E141" s="86">
        <v>353506992</v>
      </c>
      <c r="F141" s="86">
        <v>356905602</v>
      </c>
      <c r="G141" s="86">
        <v>351609829</v>
      </c>
      <c r="H141" s="87">
        <v>360906560</v>
      </c>
      <c r="I141" s="87">
        <v>354281432</v>
      </c>
      <c r="J141" s="87">
        <v>346608887</v>
      </c>
      <c r="K141" s="17">
        <v>341421293</v>
      </c>
      <c r="L141" s="17">
        <v>338402865</v>
      </c>
      <c r="M141" s="17"/>
      <c r="N141" s="79"/>
      <c r="O141" s="53">
        <v>333.08891999999997</v>
      </c>
      <c r="P141" s="53">
        <v>318.49722000000003</v>
      </c>
      <c r="Q141" s="53">
        <v>366.89677</v>
      </c>
      <c r="R141" s="53">
        <v>361.63449000000003</v>
      </c>
      <c r="S141" s="53">
        <v>380.55</v>
      </c>
      <c r="T141" s="53">
        <v>374.16446000000002</v>
      </c>
      <c r="U141" s="53">
        <v>396.79169999999999</v>
      </c>
      <c r="V141" s="53">
        <v>482.87078000000002</v>
      </c>
      <c r="W141" s="50">
        <v>482.16827999999998</v>
      </c>
      <c r="X141" s="50">
        <v>497.05228</v>
      </c>
      <c r="Y141" s="50"/>
      <c r="Z141" s="54"/>
      <c r="AA141" s="76">
        <v>333.08891999999997</v>
      </c>
      <c r="AB141" s="76">
        <v>318.49722000000003</v>
      </c>
      <c r="AC141" s="76">
        <v>366.89677</v>
      </c>
      <c r="AD141" s="76">
        <v>361.63449000000003</v>
      </c>
      <c r="AE141" s="76">
        <v>380.55</v>
      </c>
      <c r="AF141" s="113">
        <v>374.16446000000002</v>
      </c>
      <c r="AG141" s="113">
        <v>396.79169999999999</v>
      </c>
      <c r="AH141" s="113">
        <v>482.87078000000002</v>
      </c>
      <c r="AI141" s="113">
        <v>482.16827999999998</v>
      </c>
      <c r="AJ141" s="113">
        <v>497.05228</v>
      </c>
      <c r="AK141" s="107"/>
      <c r="AL141" s="110"/>
      <c r="AM141" s="110"/>
    </row>
    <row r="142" spans="1:39" s="21" customFormat="1" ht="12" x14ac:dyDescent="0.2">
      <c r="A142" s="39"/>
      <c r="B142" s="16" t="s">
        <v>24</v>
      </c>
      <c r="C142" s="91">
        <v>402283533</v>
      </c>
      <c r="D142" s="91">
        <v>389698078</v>
      </c>
      <c r="E142" s="91">
        <v>386546535</v>
      </c>
      <c r="F142" s="91">
        <v>388017355</v>
      </c>
      <c r="G142" s="91">
        <v>385036574</v>
      </c>
      <c r="H142" s="92">
        <v>393024338</v>
      </c>
      <c r="I142" s="92">
        <v>385656172</v>
      </c>
      <c r="J142" s="92">
        <v>377822052</v>
      </c>
      <c r="K142" s="19">
        <v>371152750</v>
      </c>
      <c r="L142" s="19">
        <v>368457644</v>
      </c>
      <c r="M142" s="19"/>
      <c r="N142" s="79"/>
      <c r="O142" s="73">
        <v>328.29392000000001</v>
      </c>
      <c r="P142" s="73">
        <v>323.83469000000002</v>
      </c>
      <c r="Q142" s="73">
        <v>368.09413999999998</v>
      </c>
      <c r="R142" s="73">
        <v>359.42944999999997</v>
      </c>
      <c r="S142" s="73">
        <v>377.46159999999998</v>
      </c>
      <c r="T142" s="73">
        <v>375.18141000000003</v>
      </c>
      <c r="U142" s="73">
        <v>404.59316999999999</v>
      </c>
      <c r="V142" s="73">
        <v>485.43810999999999</v>
      </c>
      <c r="W142" s="56">
        <v>481.21239000000003</v>
      </c>
      <c r="X142" s="56">
        <v>498.94538</v>
      </c>
      <c r="Y142" s="56"/>
      <c r="Z142" s="54"/>
      <c r="AA142" s="88">
        <v>328.29392000000001</v>
      </c>
      <c r="AB142" s="88">
        <v>323.83469000000002</v>
      </c>
      <c r="AC142" s="88">
        <v>368.09413999999998</v>
      </c>
      <c r="AD142" s="88">
        <v>359.42944999999997</v>
      </c>
      <c r="AE142" s="88">
        <v>377.46159999999998</v>
      </c>
      <c r="AF142" s="115">
        <v>375.18141000000003</v>
      </c>
      <c r="AG142" s="115">
        <v>404.59316999999999</v>
      </c>
      <c r="AH142" s="115">
        <v>485.43810999999999</v>
      </c>
      <c r="AI142" s="115">
        <v>481.21239000000003</v>
      </c>
      <c r="AJ142" s="115">
        <v>498.94538</v>
      </c>
      <c r="AK142" s="108"/>
      <c r="AL142" s="111"/>
      <c r="AM142" s="111"/>
    </row>
    <row r="143" spans="1:39" ht="12" customHeight="1" x14ac:dyDescent="0.2">
      <c r="A143" s="39" t="s">
        <v>35</v>
      </c>
      <c r="B143" s="15" t="s">
        <v>13</v>
      </c>
      <c r="C143" s="89">
        <v>25715919</v>
      </c>
      <c r="D143" s="89">
        <v>25802796</v>
      </c>
      <c r="E143" s="89">
        <v>22991312</v>
      </c>
      <c r="F143" s="89">
        <v>24745295</v>
      </c>
      <c r="G143" s="89">
        <v>22874620</v>
      </c>
      <c r="H143" s="90">
        <v>23641435</v>
      </c>
      <c r="I143" s="90">
        <v>23048302</v>
      </c>
      <c r="J143" s="90">
        <v>22703425</v>
      </c>
      <c r="K143" s="89">
        <v>22825530</v>
      </c>
      <c r="L143" s="89">
        <v>21836245</v>
      </c>
      <c r="M143" s="89">
        <v>21778110</v>
      </c>
      <c r="N143" s="75">
        <v>-2.6623167124201208E-3</v>
      </c>
      <c r="O143" s="52">
        <v>329.27427</v>
      </c>
      <c r="P143" s="53">
        <v>315.22138999999999</v>
      </c>
      <c r="Q143" s="53">
        <v>341.9778</v>
      </c>
      <c r="R143" s="53">
        <v>344.02875999999998</v>
      </c>
      <c r="S143" s="53">
        <v>353.77805999999998</v>
      </c>
      <c r="T143" s="53">
        <v>384.36435</v>
      </c>
      <c r="U143" s="53">
        <v>382.46663999999998</v>
      </c>
      <c r="V143" s="53">
        <v>416.51125000000002</v>
      </c>
      <c r="W143" s="52">
        <v>506.89222999999998</v>
      </c>
      <c r="X143" s="52">
        <v>490.58566999999999</v>
      </c>
      <c r="Y143" s="52">
        <v>507.40251999999998</v>
      </c>
      <c r="Z143" s="54">
        <v>8.5405525546966565E-4</v>
      </c>
      <c r="AA143" s="76">
        <v>329.27427</v>
      </c>
      <c r="AB143" s="76">
        <v>315.22138999999999</v>
      </c>
      <c r="AC143" s="76">
        <v>341.9778</v>
      </c>
      <c r="AD143" s="76">
        <v>344.02875999999998</v>
      </c>
      <c r="AE143" s="76">
        <v>353.77805999999998</v>
      </c>
      <c r="AF143" s="113">
        <v>384.36435</v>
      </c>
      <c r="AG143" s="113">
        <v>382.46663999999998</v>
      </c>
      <c r="AH143" s="113">
        <v>416.51125000000002</v>
      </c>
      <c r="AI143" s="113">
        <v>506.89222999999998</v>
      </c>
      <c r="AJ143" s="113">
        <v>490.58566999999999</v>
      </c>
      <c r="AK143" s="113">
        <v>507.40251999999998</v>
      </c>
      <c r="AL143" s="110">
        <v>8.5405525546966565E-4</v>
      </c>
      <c r="AM143" s="110">
        <v>3.427913008547516E-2</v>
      </c>
    </row>
    <row r="144" spans="1:39" x14ac:dyDescent="0.2">
      <c r="A144" s="39"/>
      <c r="B144" s="15" t="s">
        <v>14</v>
      </c>
      <c r="C144" s="86">
        <v>49140992</v>
      </c>
      <c r="D144" s="86">
        <v>50486061</v>
      </c>
      <c r="E144" s="86">
        <v>44517463</v>
      </c>
      <c r="F144" s="86">
        <v>47268125</v>
      </c>
      <c r="G144" s="86">
        <v>43926087</v>
      </c>
      <c r="H144" s="87">
        <v>46257291</v>
      </c>
      <c r="I144" s="87">
        <v>44502449</v>
      </c>
      <c r="J144" s="87">
        <v>43462497</v>
      </c>
      <c r="K144" s="80">
        <v>43625816</v>
      </c>
      <c r="L144" s="80">
        <v>42927552</v>
      </c>
      <c r="M144" s="80">
        <v>42098521</v>
      </c>
      <c r="N144" s="79">
        <v>-1.9312328827881919E-2</v>
      </c>
      <c r="O144" s="53">
        <v>324.79651000000001</v>
      </c>
      <c r="P144" s="53">
        <v>309.54951999999997</v>
      </c>
      <c r="Q144" s="53">
        <v>335.36259000000001</v>
      </c>
      <c r="R144" s="53">
        <v>343.21661999999998</v>
      </c>
      <c r="S144" s="53">
        <v>362.40053999999998</v>
      </c>
      <c r="T144" s="53">
        <v>382.04241000000002</v>
      </c>
      <c r="U144" s="53">
        <v>375.43835000000001</v>
      </c>
      <c r="V144" s="53">
        <v>418.35257000000001</v>
      </c>
      <c r="W144" s="50">
        <v>504.67104999999998</v>
      </c>
      <c r="X144" s="50">
        <v>485.01879000000002</v>
      </c>
      <c r="Y144" s="55">
        <v>509.31416000000002</v>
      </c>
      <c r="Z144" s="54">
        <v>3.7675019824499056E-3</v>
      </c>
      <c r="AA144" s="76">
        <v>324.79651000000001</v>
      </c>
      <c r="AB144" s="76">
        <v>309.54951999999997</v>
      </c>
      <c r="AC144" s="76">
        <v>335.36259000000001</v>
      </c>
      <c r="AD144" s="76">
        <v>343.21661999999998</v>
      </c>
      <c r="AE144" s="76">
        <v>362.40053999999998</v>
      </c>
      <c r="AF144" s="113">
        <v>382.04241000000002</v>
      </c>
      <c r="AG144" s="113">
        <v>375.43835000000001</v>
      </c>
      <c r="AH144" s="113">
        <v>418.35257000000001</v>
      </c>
      <c r="AI144" s="113">
        <v>504.67104999999998</v>
      </c>
      <c r="AJ144" s="113">
        <v>485.01879000000002</v>
      </c>
      <c r="AK144" s="112">
        <v>509.31416000000002</v>
      </c>
      <c r="AL144" s="110">
        <v>3.7675019824499056E-3</v>
      </c>
      <c r="AM144" s="110">
        <v>5.0091605729336776E-2</v>
      </c>
    </row>
    <row r="145" spans="1:39" x14ac:dyDescent="0.2">
      <c r="A145" s="39"/>
      <c r="B145" s="15" t="s">
        <v>15</v>
      </c>
      <c r="C145" s="86">
        <v>75411764</v>
      </c>
      <c r="D145" s="86">
        <v>76400696</v>
      </c>
      <c r="E145" s="86">
        <v>68945971</v>
      </c>
      <c r="F145" s="86">
        <v>72321247</v>
      </c>
      <c r="G145" s="86">
        <v>67760795</v>
      </c>
      <c r="H145" s="87">
        <v>71180839</v>
      </c>
      <c r="I145" s="87">
        <v>68350065</v>
      </c>
      <c r="J145" s="87">
        <v>66828933</v>
      </c>
      <c r="K145" s="80">
        <v>66937737</v>
      </c>
      <c r="L145" s="80">
        <v>65791400</v>
      </c>
      <c r="M145" s="80"/>
      <c r="N145" s="79"/>
      <c r="O145" s="53">
        <v>307.32925999999998</v>
      </c>
      <c r="P145" s="53">
        <v>304.92333000000002</v>
      </c>
      <c r="Q145" s="53">
        <v>322.40357999999998</v>
      </c>
      <c r="R145" s="53">
        <v>332.55250999999998</v>
      </c>
      <c r="S145" s="53">
        <v>347.36020000000002</v>
      </c>
      <c r="T145" s="53">
        <v>370.22944000000001</v>
      </c>
      <c r="U145" s="53">
        <v>367.72269</v>
      </c>
      <c r="V145" s="53">
        <v>413.41514000000001</v>
      </c>
      <c r="W145" s="50">
        <v>489.29331000000002</v>
      </c>
      <c r="X145" s="50">
        <v>478.23892999999998</v>
      </c>
      <c r="Y145" s="50"/>
      <c r="Z145" s="54"/>
      <c r="AA145" s="76">
        <v>307.32925999999998</v>
      </c>
      <c r="AB145" s="76">
        <v>304.92333000000002</v>
      </c>
      <c r="AC145" s="76">
        <v>322.40357999999998</v>
      </c>
      <c r="AD145" s="76">
        <v>332.55250999999998</v>
      </c>
      <c r="AE145" s="76">
        <v>347.36020000000002</v>
      </c>
      <c r="AF145" s="113">
        <v>370.22944000000001</v>
      </c>
      <c r="AG145" s="113">
        <v>367.72269</v>
      </c>
      <c r="AH145" s="113">
        <v>413.41514000000001</v>
      </c>
      <c r="AI145" s="113">
        <v>489.29331000000002</v>
      </c>
      <c r="AJ145" s="113">
        <v>478.23892999999998</v>
      </c>
      <c r="AK145" s="112"/>
      <c r="AL145" s="110"/>
      <c r="AM145" s="110"/>
    </row>
    <row r="146" spans="1:39" x14ac:dyDescent="0.2">
      <c r="A146" s="39"/>
      <c r="B146" s="15" t="s">
        <v>16</v>
      </c>
      <c r="C146" s="86">
        <v>101955866</v>
      </c>
      <c r="D146" s="86">
        <v>102630718</v>
      </c>
      <c r="E146" s="86">
        <v>94047268</v>
      </c>
      <c r="F146" s="86">
        <v>97476581</v>
      </c>
      <c r="G146" s="86">
        <v>91627657</v>
      </c>
      <c r="H146" s="87">
        <v>95781027</v>
      </c>
      <c r="I146" s="87">
        <v>92517194</v>
      </c>
      <c r="J146" s="87">
        <v>90012172</v>
      </c>
      <c r="K146" s="80">
        <v>90206732</v>
      </c>
      <c r="L146" s="80">
        <v>89097700</v>
      </c>
      <c r="M146" s="80"/>
      <c r="N146" s="79"/>
      <c r="O146" s="53">
        <v>310.60147000000001</v>
      </c>
      <c r="P146" s="53">
        <v>298.19105999999999</v>
      </c>
      <c r="Q146" s="53">
        <v>318.14076</v>
      </c>
      <c r="R146" s="53">
        <v>324.21584999999999</v>
      </c>
      <c r="S146" s="53">
        <v>345.17232000000001</v>
      </c>
      <c r="T146" s="53">
        <v>354.22805</v>
      </c>
      <c r="U146" s="53">
        <v>369.56378999999998</v>
      </c>
      <c r="V146" s="53">
        <v>418.44211000000001</v>
      </c>
      <c r="W146" s="50">
        <v>477.62344000000002</v>
      </c>
      <c r="X146" s="50">
        <v>479.13362999999998</v>
      </c>
      <c r="Y146" s="50"/>
      <c r="Z146" s="54"/>
      <c r="AA146" s="76">
        <v>310.60147000000001</v>
      </c>
      <c r="AB146" s="76">
        <v>298.19105999999999</v>
      </c>
      <c r="AC146" s="76">
        <v>318.14076</v>
      </c>
      <c r="AD146" s="76">
        <v>324.21584999999999</v>
      </c>
      <c r="AE146" s="76">
        <v>345.17232000000001</v>
      </c>
      <c r="AF146" s="113">
        <v>354.22805</v>
      </c>
      <c r="AG146" s="113">
        <v>369.56378999999998</v>
      </c>
      <c r="AH146" s="113">
        <v>418.44211000000001</v>
      </c>
      <c r="AI146" s="113">
        <v>477.62344000000002</v>
      </c>
      <c r="AJ146" s="113">
        <v>479.13362999999998</v>
      </c>
      <c r="AK146" s="112"/>
      <c r="AL146" s="110"/>
      <c r="AM146" s="110"/>
    </row>
    <row r="147" spans="1:39" x14ac:dyDescent="0.2">
      <c r="A147" s="39"/>
      <c r="B147" s="15" t="s">
        <v>17</v>
      </c>
      <c r="C147" s="86">
        <v>130431422</v>
      </c>
      <c r="D147" s="86">
        <v>130287988</v>
      </c>
      <c r="E147" s="86">
        <v>119882524</v>
      </c>
      <c r="F147" s="86">
        <v>123759924</v>
      </c>
      <c r="G147" s="86">
        <v>116492675</v>
      </c>
      <c r="H147" s="87">
        <v>119763634</v>
      </c>
      <c r="I147" s="87">
        <v>117854034</v>
      </c>
      <c r="J147" s="87">
        <v>114743231</v>
      </c>
      <c r="K147" s="80">
        <v>114586854</v>
      </c>
      <c r="L147" s="80">
        <v>113037319</v>
      </c>
      <c r="M147" s="80"/>
      <c r="N147" s="79"/>
      <c r="O147" s="53">
        <v>307.29565000000002</v>
      </c>
      <c r="P147" s="53">
        <v>293.84356000000002</v>
      </c>
      <c r="Q147" s="53">
        <v>318.39855999999997</v>
      </c>
      <c r="R147" s="53">
        <v>321.26474999999999</v>
      </c>
      <c r="S147" s="53">
        <v>346.69042000000002</v>
      </c>
      <c r="T147" s="53">
        <v>353.32202999999998</v>
      </c>
      <c r="U147" s="53">
        <v>373.12938000000003</v>
      </c>
      <c r="V147" s="53">
        <v>424.85072000000002</v>
      </c>
      <c r="W147" s="50">
        <v>469.29264000000001</v>
      </c>
      <c r="X147" s="50">
        <v>478.04032000000001</v>
      </c>
      <c r="Y147" s="50"/>
      <c r="Z147" s="54"/>
      <c r="AA147" s="76">
        <v>307.29565000000002</v>
      </c>
      <c r="AB147" s="76">
        <v>293.84356000000002</v>
      </c>
      <c r="AC147" s="76">
        <v>318.39855999999997</v>
      </c>
      <c r="AD147" s="76">
        <v>321.26474999999999</v>
      </c>
      <c r="AE147" s="76">
        <v>346.69042000000002</v>
      </c>
      <c r="AF147" s="113">
        <v>353.32202999999998</v>
      </c>
      <c r="AG147" s="113">
        <v>373.12938000000003</v>
      </c>
      <c r="AH147" s="113">
        <v>424.85072000000002</v>
      </c>
      <c r="AI147" s="113">
        <v>469.29264000000001</v>
      </c>
      <c r="AJ147" s="113">
        <v>478.04032000000001</v>
      </c>
      <c r="AK147" s="112"/>
      <c r="AL147" s="110"/>
      <c r="AM147" s="110"/>
    </row>
    <row r="148" spans="1:39" x14ac:dyDescent="0.2">
      <c r="A148" s="39"/>
      <c r="B148" s="15" t="s">
        <v>18</v>
      </c>
      <c r="C148" s="86">
        <v>155032621</v>
      </c>
      <c r="D148" s="86">
        <v>153993897</v>
      </c>
      <c r="E148" s="86">
        <v>142100815</v>
      </c>
      <c r="F148" s="86">
        <v>146499306</v>
      </c>
      <c r="G148" s="86">
        <v>138515593</v>
      </c>
      <c r="H148" s="87">
        <v>140973592</v>
      </c>
      <c r="I148" s="87">
        <v>140283497</v>
      </c>
      <c r="J148" s="87">
        <v>135535646</v>
      </c>
      <c r="K148" s="80">
        <v>135655877</v>
      </c>
      <c r="L148" s="80">
        <v>134390501</v>
      </c>
      <c r="M148" s="80"/>
      <c r="N148" s="79"/>
      <c r="O148" s="53">
        <v>308.09289999999999</v>
      </c>
      <c r="P148" s="53">
        <v>291.75303000000002</v>
      </c>
      <c r="Q148" s="53">
        <v>314.61297999999999</v>
      </c>
      <c r="R148" s="53">
        <v>322.62258000000003</v>
      </c>
      <c r="S148" s="53">
        <v>362.77843999999999</v>
      </c>
      <c r="T148" s="53">
        <v>358.77888999999999</v>
      </c>
      <c r="U148" s="53">
        <v>377.70760000000001</v>
      </c>
      <c r="V148" s="53">
        <v>429.62954000000002</v>
      </c>
      <c r="W148" s="50">
        <v>469.95783</v>
      </c>
      <c r="X148" s="50">
        <v>481.23214000000002</v>
      </c>
      <c r="Y148" s="50"/>
      <c r="Z148" s="54"/>
      <c r="AA148" s="76">
        <v>308.09289999999999</v>
      </c>
      <c r="AB148" s="76">
        <v>291.75303000000002</v>
      </c>
      <c r="AC148" s="76">
        <v>314.61297999999999</v>
      </c>
      <c r="AD148" s="76">
        <v>322.62258000000003</v>
      </c>
      <c r="AE148" s="76">
        <v>362.77843999999999</v>
      </c>
      <c r="AF148" s="113">
        <v>358.77888999999999</v>
      </c>
      <c r="AG148" s="113">
        <v>377.70760000000001</v>
      </c>
      <c r="AH148" s="113">
        <v>429.62954000000002</v>
      </c>
      <c r="AI148" s="113">
        <v>469.95783</v>
      </c>
      <c r="AJ148" s="113">
        <v>481.23214000000002</v>
      </c>
      <c r="AK148" s="112"/>
      <c r="AL148" s="110"/>
      <c r="AM148" s="110"/>
    </row>
    <row r="149" spans="1:39" x14ac:dyDescent="0.2">
      <c r="A149" s="39"/>
      <c r="B149" s="15" t="s">
        <v>19</v>
      </c>
      <c r="C149" s="86">
        <v>176952998</v>
      </c>
      <c r="D149" s="86">
        <v>175953442</v>
      </c>
      <c r="E149" s="86">
        <v>163065379</v>
      </c>
      <c r="F149" s="86">
        <v>167997945</v>
      </c>
      <c r="G149" s="86">
        <v>158366556</v>
      </c>
      <c r="H149" s="87">
        <v>161356067</v>
      </c>
      <c r="I149" s="87">
        <v>161356148</v>
      </c>
      <c r="J149" s="87">
        <v>155961308</v>
      </c>
      <c r="K149" s="17">
        <v>155745378</v>
      </c>
      <c r="L149" s="17">
        <v>154606485</v>
      </c>
      <c r="M149" s="17"/>
      <c r="N149" s="79"/>
      <c r="O149" s="53">
        <v>306.72359999999998</v>
      </c>
      <c r="P149" s="53">
        <v>286.94207999999998</v>
      </c>
      <c r="Q149" s="53">
        <v>333.04797000000002</v>
      </c>
      <c r="R149" s="53">
        <v>332.16061000000002</v>
      </c>
      <c r="S149" s="53">
        <v>363.14260000000002</v>
      </c>
      <c r="T149" s="53">
        <v>367.02744999999999</v>
      </c>
      <c r="U149" s="53">
        <v>393.33792999999997</v>
      </c>
      <c r="V149" s="53">
        <v>445.86734999999999</v>
      </c>
      <c r="W149" s="50">
        <v>479.29347999999999</v>
      </c>
      <c r="X149" s="50">
        <v>486.25797</v>
      </c>
      <c r="Y149" s="50"/>
      <c r="Z149" s="54"/>
      <c r="AA149" s="76">
        <v>306.72359999999998</v>
      </c>
      <c r="AB149" s="76">
        <v>286.94207999999998</v>
      </c>
      <c r="AC149" s="76">
        <v>333.04797000000002</v>
      </c>
      <c r="AD149" s="76">
        <v>332.16061000000002</v>
      </c>
      <c r="AE149" s="76">
        <v>363.14260000000002</v>
      </c>
      <c r="AF149" s="113">
        <v>367.02744999999999</v>
      </c>
      <c r="AG149" s="113">
        <v>393.33792999999997</v>
      </c>
      <c r="AH149" s="113">
        <v>445.86734999999999</v>
      </c>
      <c r="AI149" s="113">
        <v>479.29347999999999</v>
      </c>
      <c r="AJ149" s="113">
        <v>486.25797</v>
      </c>
      <c r="AK149" s="107"/>
      <c r="AL149" s="110"/>
      <c r="AM149" s="110"/>
    </row>
    <row r="150" spans="1:39" x14ac:dyDescent="0.2">
      <c r="A150" s="39"/>
      <c r="B150" s="15" t="s">
        <v>20</v>
      </c>
      <c r="C150" s="86">
        <v>198562512</v>
      </c>
      <c r="D150" s="86">
        <v>196430026</v>
      </c>
      <c r="E150" s="86">
        <v>183374513</v>
      </c>
      <c r="F150" s="86">
        <v>188819448</v>
      </c>
      <c r="G150" s="86">
        <v>177876162</v>
      </c>
      <c r="H150" s="87">
        <v>180604215</v>
      </c>
      <c r="I150" s="87">
        <v>181769476</v>
      </c>
      <c r="J150" s="87">
        <v>175146106</v>
      </c>
      <c r="K150" s="17">
        <v>174783018</v>
      </c>
      <c r="L150" s="17">
        <v>173763489</v>
      </c>
      <c r="M150" s="17"/>
      <c r="N150" s="79"/>
      <c r="O150" s="53">
        <v>336.2124</v>
      </c>
      <c r="P150" s="53">
        <v>299.57952</v>
      </c>
      <c r="Q150" s="53">
        <v>354.10003999999998</v>
      </c>
      <c r="R150" s="53">
        <v>353.85118999999997</v>
      </c>
      <c r="S150" s="53">
        <v>385.78086999999999</v>
      </c>
      <c r="T150" s="53">
        <v>381.45524</v>
      </c>
      <c r="U150" s="53">
        <v>406.96584000000001</v>
      </c>
      <c r="V150" s="53">
        <v>454.02330999999998</v>
      </c>
      <c r="W150" s="50">
        <v>487.33787999999998</v>
      </c>
      <c r="X150" s="50">
        <v>488.16230999999999</v>
      </c>
      <c r="Y150" s="50"/>
      <c r="Z150" s="54"/>
      <c r="AA150" s="76">
        <v>336.2124</v>
      </c>
      <c r="AB150" s="76">
        <v>299.57952</v>
      </c>
      <c r="AC150" s="76">
        <v>354.10003999999998</v>
      </c>
      <c r="AD150" s="76">
        <v>353.85118999999997</v>
      </c>
      <c r="AE150" s="76">
        <v>385.78086999999999</v>
      </c>
      <c r="AF150" s="113">
        <v>381.45524</v>
      </c>
      <c r="AG150" s="113">
        <v>406.96584000000001</v>
      </c>
      <c r="AH150" s="113">
        <v>454.02330999999998</v>
      </c>
      <c r="AI150" s="113">
        <v>487.33787999999998</v>
      </c>
      <c r="AJ150" s="113">
        <v>488.16230999999999</v>
      </c>
      <c r="AK150" s="107"/>
      <c r="AL150" s="110"/>
      <c r="AM150" s="110"/>
    </row>
    <row r="151" spans="1:39" x14ac:dyDescent="0.2">
      <c r="A151" s="39"/>
      <c r="B151" s="15" t="s">
        <v>21</v>
      </c>
      <c r="C151" s="86">
        <v>220761931</v>
      </c>
      <c r="D151" s="86">
        <v>215293068</v>
      </c>
      <c r="E151" s="86">
        <v>202900503</v>
      </c>
      <c r="F151" s="86">
        <v>208003675</v>
      </c>
      <c r="G151" s="86">
        <v>196904665</v>
      </c>
      <c r="H151" s="87">
        <v>199664278</v>
      </c>
      <c r="I151" s="87">
        <v>200994776</v>
      </c>
      <c r="J151" s="87">
        <v>194413838</v>
      </c>
      <c r="K151" s="17">
        <v>192848402</v>
      </c>
      <c r="L151" s="17">
        <v>191953914</v>
      </c>
      <c r="M151" s="17"/>
      <c r="N151" s="79"/>
      <c r="O151" s="53">
        <v>344.78732000000002</v>
      </c>
      <c r="P151" s="53">
        <v>306.77578</v>
      </c>
      <c r="Q151" s="53">
        <v>372.16464000000002</v>
      </c>
      <c r="R151" s="53">
        <v>365.50608</v>
      </c>
      <c r="S151" s="53">
        <v>398.96348</v>
      </c>
      <c r="T151" s="53">
        <v>399.35122999999999</v>
      </c>
      <c r="U151" s="53">
        <v>415.26866000000001</v>
      </c>
      <c r="V151" s="53">
        <v>476.31036</v>
      </c>
      <c r="W151" s="50">
        <v>495.81446</v>
      </c>
      <c r="X151" s="50">
        <v>503.9264</v>
      </c>
      <c r="Y151" s="50"/>
      <c r="Z151" s="54"/>
      <c r="AA151" s="76">
        <v>344.78732000000002</v>
      </c>
      <c r="AB151" s="76">
        <v>306.77578</v>
      </c>
      <c r="AC151" s="76">
        <v>372.16464000000002</v>
      </c>
      <c r="AD151" s="76">
        <v>365.50608</v>
      </c>
      <c r="AE151" s="76">
        <v>398.96348</v>
      </c>
      <c r="AF151" s="113">
        <v>399.35122999999999</v>
      </c>
      <c r="AG151" s="113">
        <v>415.26866000000001</v>
      </c>
      <c r="AH151" s="113">
        <v>476.31036</v>
      </c>
      <c r="AI151" s="113">
        <v>495.81446</v>
      </c>
      <c r="AJ151" s="113">
        <v>503.9264</v>
      </c>
      <c r="AK151" s="107"/>
      <c r="AL151" s="110"/>
      <c r="AM151" s="110"/>
    </row>
    <row r="152" spans="1:39" x14ac:dyDescent="0.2">
      <c r="A152" s="39"/>
      <c r="B152" s="15" t="s">
        <v>22</v>
      </c>
      <c r="C152" s="86">
        <v>244470333</v>
      </c>
      <c r="D152" s="86">
        <v>235804614</v>
      </c>
      <c r="E152" s="86">
        <v>224471992</v>
      </c>
      <c r="F152" s="86">
        <v>228183254</v>
      </c>
      <c r="G152" s="86">
        <v>217249563</v>
      </c>
      <c r="H152" s="87">
        <v>219898228</v>
      </c>
      <c r="I152" s="87">
        <v>221508617</v>
      </c>
      <c r="J152" s="87">
        <v>215257647</v>
      </c>
      <c r="K152" s="17">
        <v>212082098</v>
      </c>
      <c r="L152" s="17">
        <v>211163785</v>
      </c>
      <c r="M152" s="17"/>
      <c r="N152" s="79"/>
      <c r="O152" s="53">
        <v>340.61180000000002</v>
      </c>
      <c r="P152" s="53">
        <v>319.80972000000003</v>
      </c>
      <c r="Q152" s="53">
        <v>371.78935999999999</v>
      </c>
      <c r="R152" s="53">
        <v>374.44769000000002</v>
      </c>
      <c r="S152" s="53">
        <v>403.78161</v>
      </c>
      <c r="T152" s="53">
        <v>408.04052000000001</v>
      </c>
      <c r="U152" s="53">
        <v>424.38715000000002</v>
      </c>
      <c r="V152" s="53">
        <v>492.18797000000001</v>
      </c>
      <c r="W152" s="50">
        <v>497.78287</v>
      </c>
      <c r="X152" s="50">
        <v>508.30898000000002</v>
      </c>
      <c r="Y152" s="50"/>
      <c r="Z152" s="54"/>
      <c r="AA152" s="76">
        <v>340.61180000000002</v>
      </c>
      <c r="AB152" s="76">
        <v>319.80972000000003</v>
      </c>
      <c r="AC152" s="76">
        <v>371.78935999999999</v>
      </c>
      <c r="AD152" s="76">
        <v>374.44769000000002</v>
      </c>
      <c r="AE152" s="76">
        <v>403.78161</v>
      </c>
      <c r="AF152" s="113">
        <v>408.04052000000001</v>
      </c>
      <c r="AG152" s="113">
        <v>424.38715000000002</v>
      </c>
      <c r="AH152" s="113">
        <v>492.18797000000001</v>
      </c>
      <c r="AI152" s="113">
        <v>497.78287</v>
      </c>
      <c r="AJ152" s="113">
        <v>508.30898000000002</v>
      </c>
      <c r="AK152" s="107"/>
      <c r="AL152" s="110"/>
      <c r="AM152" s="110"/>
    </row>
    <row r="153" spans="1:39" ht="12" customHeight="1" x14ac:dyDescent="0.2">
      <c r="A153" s="39"/>
      <c r="B153" s="15" t="s">
        <v>23</v>
      </c>
      <c r="C153" s="86">
        <v>267848234</v>
      </c>
      <c r="D153" s="86">
        <v>255798240</v>
      </c>
      <c r="E153" s="86">
        <v>245721100</v>
      </c>
      <c r="F153" s="86">
        <v>248132581</v>
      </c>
      <c r="G153" s="86">
        <v>237470581</v>
      </c>
      <c r="H153" s="87">
        <v>240551349</v>
      </c>
      <c r="I153" s="87">
        <v>241817403</v>
      </c>
      <c r="J153" s="87">
        <v>235495951</v>
      </c>
      <c r="K153" s="17">
        <v>230660051</v>
      </c>
      <c r="L153" s="17">
        <v>230235850</v>
      </c>
      <c r="M153" s="17"/>
      <c r="N153" s="79"/>
      <c r="O153" s="53">
        <v>329.07366999999999</v>
      </c>
      <c r="P153" s="53">
        <v>318.96852000000001</v>
      </c>
      <c r="Q153" s="53">
        <v>364.51893000000001</v>
      </c>
      <c r="R153" s="53">
        <v>362.04133999999999</v>
      </c>
      <c r="S153" s="53">
        <v>392.99056999999999</v>
      </c>
      <c r="T153" s="53">
        <v>392.38835</v>
      </c>
      <c r="U153" s="53">
        <v>416.79509999999999</v>
      </c>
      <c r="V153" s="53">
        <v>489.15757000000002</v>
      </c>
      <c r="W153" s="50">
        <v>499.79820000000001</v>
      </c>
      <c r="X153" s="50">
        <v>513.46846000000005</v>
      </c>
      <c r="Y153" s="50"/>
      <c r="Z153" s="54"/>
      <c r="AA153" s="76">
        <v>329.07366999999999</v>
      </c>
      <c r="AB153" s="76">
        <v>318.96852000000001</v>
      </c>
      <c r="AC153" s="76">
        <v>364.51893000000001</v>
      </c>
      <c r="AD153" s="76">
        <v>362.04133999999999</v>
      </c>
      <c r="AE153" s="76">
        <v>392.99056999999999</v>
      </c>
      <c r="AF153" s="113">
        <v>392.38835</v>
      </c>
      <c r="AG153" s="113">
        <v>416.79509999999999</v>
      </c>
      <c r="AH153" s="113">
        <v>489.15757000000002</v>
      </c>
      <c r="AI153" s="113">
        <v>499.79820000000001</v>
      </c>
      <c r="AJ153" s="113">
        <v>513.46846000000005</v>
      </c>
      <c r="AK153" s="107"/>
      <c r="AL153" s="110"/>
      <c r="AM153" s="110"/>
    </row>
    <row r="154" spans="1:39" s="21" customFormat="1" ht="12" x14ac:dyDescent="0.2">
      <c r="A154" s="39"/>
      <c r="B154" s="16" t="s">
        <v>24</v>
      </c>
      <c r="C154" s="91">
        <v>293015995</v>
      </c>
      <c r="D154" s="91">
        <v>278040168</v>
      </c>
      <c r="E154" s="91">
        <v>268952245</v>
      </c>
      <c r="F154" s="91">
        <v>270454856</v>
      </c>
      <c r="G154" s="91">
        <v>260284114</v>
      </c>
      <c r="H154" s="92">
        <v>262906619</v>
      </c>
      <c r="I154" s="92">
        <v>263719841</v>
      </c>
      <c r="J154" s="92">
        <v>257059212</v>
      </c>
      <c r="K154" s="19">
        <v>251613065</v>
      </c>
      <c r="L154" s="19">
        <v>251069601</v>
      </c>
      <c r="M154" s="19"/>
      <c r="N154" s="79"/>
      <c r="O154" s="73">
        <v>319.50434000000001</v>
      </c>
      <c r="P154" s="73">
        <v>323.71274</v>
      </c>
      <c r="Q154" s="73">
        <v>358.13976000000002</v>
      </c>
      <c r="R154" s="73">
        <v>356.49968000000001</v>
      </c>
      <c r="S154" s="73">
        <v>387.24218999999999</v>
      </c>
      <c r="T154" s="73">
        <v>386.64114000000001</v>
      </c>
      <c r="U154" s="73">
        <v>414.69198999999998</v>
      </c>
      <c r="V154" s="73">
        <v>486.82369</v>
      </c>
      <c r="W154" s="56">
        <v>494.60856999999999</v>
      </c>
      <c r="X154" s="56">
        <v>506.96953999999999</v>
      </c>
      <c r="Y154" s="56"/>
      <c r="Z154" s="54"/>
      <c r="AA154" s="88">
        <v>319.50434000000001</v>
      </c>
      <c r="AB154" s="88">
        <v>323.71274</v>
      </c>
      <c r="AC154" s="88">
        <v>358.13976000000002</v>
      </c>
      <c r="AD154" s="88">
        <v>356.49968000000001</v>
      </c>
      <c r="AE154" s="88">
        <v>387.24218999999999</v>
      </c>
      <c r="AF154" s="115">
        <v>386.64114000000001</v>
      </c>
      <c r="AG154" s="115">
        <v>414.69198999999998</v>
      </c>
      <c r="AH154" s="115">
        <v>486.82369</v>
      </c>
      <c r="AI154" s="115">
        <v>494.60856999999999</v>
      </c>
      <c r="AJ154" s="115">
        <v>506.96953999999999</v>
      </c>
      <c r="AK154" s="108"/>
      <c r="AL154" s="111"/>
      <c r="AM154" s="111"/>
    </row>
    <row r="155" spans="1:39" ht="12" customHeight="1" x14ac:dyDescent="0.2">
      <c r="A155" s="39" t="s">
        <v>36</v>
      </c>
      <c r="B155" s="15" t="s">
        <v>13</v>
      </c>
      <c r="C155" s="89">
        <v>18428655</v>
      </c>
      <c r="D155" s="89">
        <v>17839608</v>
      </c>
      <c r="E155" s="89">
        <v>16686274</v>
      </c>
      <c r="F155" s="89">
        <v>17780452</v>
      </c>
      <c r="G155" s="89">
        <v>16580400</v>
      </c>
      <c r="H155" s="90">
        <v>16918955</v>
      </c>
      <c r="I155" s="90">
        <v>15617853</v>
      </c>
      <c r="J155" s="90">
        <v>15174392</v>
      </c>
      <c r="K155" s="89">
        <v>14618917</v>
      </c>
      <c r="L155" s="89">
        <v>13879994</v>
      </c>
      <c r="M155" s="89">
        <v>13721749</v>
      </c>
      <c r="N155" s="75">
        <v>-1.1400941527784481E-2</v>
      </c>
      <c r="O155" s="52">
        <v>333.67779000000002</v>
      </c>
      <c r="P155" s="53">
        <v>314.36455000000001</v>
      </c>
      <c r="Q155" s="53">
        <v>346.73414000000002</v>
      </c>
      <c r="R155" s="53">
        <v>358.97316999999998</v>
      </c>
      <c r="S155" s="53">
        <v>364.61876999999998</v>
      </c>
      <c r="T155" s="53">
        <v>374.85325999999998</v>
      </c>
      <c r="U155" s="53">
        <v>371.95287000000002</v>
      </c>
      <c r="V155" s="53">
        <v>413.12092999999999</v>
      </c>
      <c r="W155" s="52">
        <v>506.25950999999998</v>
      </c>
      <c r="X155" s="52">
        <v>482.00391000000002</v>
      </c>
      <c r="Y155" s="52">
        <v>505.19895000000002</v>
      </c>
      <c r="Z155" s="54">
        <v>1.1356666119481273E-2</v>
      </c>
      <c r="AA155" s="76">
        <v>333.67779000000002</v>
      </c>
      <c r="AB155" s="76">
        <v>314.36455000000001</v>
      </c>
      <c r="AC155" s="76">
        <v>346.73414000000002</v>
      </c>
      <c r="AD155" s="76">
        <v>358.97316999999998</v>
      </c>
      <c r="AE155" s="76">
        <v>364.61876999999998</v>
      </c>
      <c r="AF155" s="113">
        <v>374.85325999999998</v>
      </c>
      <c r="AG155" s="113">
        <v>371.95287000000002</v>
      </c>
      <c r="AH155" s="113">
        <v>413.12092999999999</v>
      </c>
      <c r="AI155" s="113">
        <v>506.25950999999998</v>
      </c>
      <c r="AJ155" s="113">
        <v>482.00391000000002</v>
      </c>
      <c r="AK155" s="106">
        <v>505.19895000000002</v>
      </c>
      <c r="AL155" s="110">
        <v>1.1356666119481273E-2</v>
      </c>
      <c r="AM155" s="110">
        <v>4.8122099258489426E-2</v>
      </c>
    </row>
    <row r="156" spans="1:39" x14ac:dyDescent="0.2">
      <c r="A156" s="39"/>
      <c r="B156" s="15" t="s">
        <v>14</v>
      </c>
      <c r="C156" s="86">
        <v>35068151</v>
      </c>
      <c r="D156" s="86">
        <v>35099022</v>
      </c>
      <c r="E156" s="86">
        <v>32299241</v>
      </c>
      <c r="F156" s="86">
        <v>33807213</v>
      </c>
      <c r="G156" s="86">
        <v>31924278</v>
      </c>
      <c r="H156" s="87">
        <v>33141070</v>
      </c>
      <c r="I156" s="87">
        <v>30182040</v>
      </c>
      <c r="J156" s="87">
        <v>29022133</v>
      </c>
      <c r="K156" s="80">
        <v>28202553</v>
      </c>
      <c r="L156" s="80">
        <v>27483363</v>
      </c>
      <c r="M156" s="80">
        <v>26627686</v>
      </c>
      <c r="N156" s="79">
        <v>-3.1134362996260712E-2</v>
      </c>
      <c r="O156" s="53">
        <v>331.31387000000001</v>
      </c>
      <c r="P156" s="53">
        <v>308.65854000000002</v>
      </c>
      <c r="Q156" s="53">
        <v>337.77956999999998</v>
      </c>
      <c r="R156" s="53">
        <v>355.14127000000002</v>
      </c>
      <c r="S156" s="53">
        <v>368.04077999999998</v>
      </c>
      <c r="T156" s="53">
        <v>373.06031000000002</v>
      </c>
      <c r="U156" s="53">
        <v>367.42326000000003</v>
      </c>
      <c r="V156" s="53">
        <v>417.98426999999998</v>
      </c>
      <c r="W156" s="50">
        <v>500.68385999999998</v>
      </c>
      <c r="X156" s="50">
        <v>476.46658000000002</v>
      </c>
      <c r="Y156" s="55">
        <v>502.20076999999998</v>
      </c>
      <c r="Z156" s="54">
        <v>-5.9346520811257575E-3</v>
      </c>
      <c r="AA156" s="76">
        <v>331.31387000000001</v>
      </c>
      <c r="AB156" s="76">
        <v>308.65854000000002</v>
      </c>
      <c r="AC156" s="76">
        <v>337.77956999999998</v>
      </c>
      <c r="AD156" s="76">
        <v>355.14127000000002</v>
      </c>
      <c r="AE156" s="76">
        <v>368.04077999999998</v>
      </c>
      <c r="AF156" s="113">
        <v>373.06031000000002</v>
      </c>
      <c r="AG156" s="113">
        <v>367.42326000000003</v>
      </c>
      <c r="AH156" s="113">
        <v>417.98426999999998</v>
      </c>
      <c r="AI156" s="113">
        <v>500.68385999999998</v>
      </c>
      <c r="AJ156" s="113">
        <v>476.46658000000002</v>
      </c>
      <c r="AK156" s="107">
        <v>502.20076999999998</v>
      </c>
      <c r="AL156" s="110">
        <v>-5.9346520811257575E-3</v>
      </c>
      <c r="AM156" s="110">
        <v>5.4010482749912818E-2</v>
      </c>
    </row>
    <row r="157" spans="1:39" x14ac:dyDescent="0.2">
      <c r="A157" s="39"/>
      <c r="B157" s="15" t="s">
        <v>15</v>
      </c>
      <c r="C157" s="86">
        <v>53433667</v>
      </c>
      <c r="D157" s="86">
        <v>52895059</v>
      </c>
      <c r="E157" s="86">
        <v>49802535</v>
      </c>
      <c r="F157" s="86">
        <v>51533890</v>
      </c>
      <c r="G157" s="86">
        <v>48877403</v>
      </c>
      <c r="H157" s="87">
        <v>50270557</v>
      </c>
      <c r="I157" s="87">
        <v>46667079</v>
      </c>
      <c r="J157" s="87">
        <v>44700102</v>
      </c>
      <c r="K157" s="80">
        <v>43327271</v>
      </c>
      <c r="L157" s="80">
        <v>42148846</v>
      </c>
      <c r="M157" s="80"/>
      <c r="N157" s="79"/>
      <c r="O157" s="53">
        <v>308.80327</v>
      </c>
      <c r="P157" s="53">
        <v>300.26668000000001</v>
      </c>
      <c r="Q157" s="53">
        <v>323.55380000000002</v>
      </c>
      <c r="R157" s="53">
        <v>334.34573</v>
      </c>
      <c r="S157" s="53">
        <v>349.23221000000001</v>
      </c>
      <c r="T157" s="53">
        <v>354.46275000000003</v>
      </c>
      <c r="U157" s="53">
        <v>356.41930000000002</v>
      </c>
      <c r="V157" s="53">
        <v>419.31223</v>
      </c>
      <c r="W157" s="50">
        <v>479.01195999999999</v>
      </c>
      <c r="X157" s="50">
        <v>463.62315000000001</v>
      </c>
      <c r="Y157" s="50"/>
      <c r="Z157" s="54"/>
      <c r="AA157" s="76">
        <v>308.80327</v>
      </c>
      <c r="AB157" s="76">
        <v>300.26668000000001</v>
      </c>
      <c r="AC157" s="76">
        <v>323.55380000000002</v>
      </c>
      <c r="AD157" s="76">
        <v>334.34573</v>
      </c>
      <c r="AE157" s="76">
        <v>349.23221000000001</v>
      </c>
      <c r="AF157" s="113">
        <v>354.46275000000003</v>
      </c>
      <c r="AG157" s="113">
        <v>356.41930000000002</v>
      </c>
      <c r="AH157" s="113">
        <v>419.31223</v>
      </c>
      <c r="AI157" s="113">
        <v>479.01195999999999</v>
      </c>
      <c r="AJ157" s="113">
        <v>463.62315000000001</v>
      </c>
      <c r="AK157" s="107"/>
      <c r="AL157" s="110"/>
      <c r="AM157" s="110"/>
    </row>
    <row r="158" spans="1:39" x14ac:dyDescent="0.2">
      <c r="A158" s="39"/>
      <c r="B158" s="15" t="s">
        <v>16</v>
      </c>
      <c r="C158" s="86">
        <v>71404072</v>
      </c>
      <c r="D158" s="86">
        <v>70833011</v>
      </c>
      <c r="E158" s="86">
        <v>66848412</v>
      </c>
      <c r="F158" s="86">
        <v>68781365</v>
      </c>
      <c r="G158" s="86">
        <v>65763635</v>
      </c>
      <c r="H158" s="87">
        <v>66797524</v>
      </c>
      <c r="I158" s="87">
        <v>62928336</v>
      </c>
      <c r="J158" s="87">
        <v>60103993</v>
      </c>
      <c r="K158" s="80">
        <v>58362454</v>
      </c>
      <c r="L158" s="80">
        <v>56529013</v>
      </c>
      <c r="M158" s="80"/>
      <c r="N158" s="79"/>
      <c r="O158" s="53">
        <v>310.88198</v>
      </c>
      <c r="P158" s="53">
        <v>294.30417</v>
      </c>
      <c r="Q158" s="53">
        <v>320.72917000000001</v>
      </c>
      <c r="R158" s="53">
        <v>320.02485999999999</v>
      </c>
      <c r="S158" s="53">
        <v>345.74232000000001</v>
      </c>
      <c r="T158" s="53">
        <v>355.23896999999999</v>
      </c>
      <c r="U158" s="53">
        <v>355.33683000000002</v>
      </c>
      <c r="V158" s="53">
        <v>415.83206999999999</v>
      </c>
      <c r="W158" s="50">
        <v>463.13533999999999</v>
      </c>
      <c r="X158" s="50">
        <v>460.44799999999998</v>
      </c>
      <c r="Y158" s="50"/>
      <c r="Z158" s="54"/>
      <c r="AA158" s="76">
        <v>310.88198</v>
      </c>
      <c r="AB158" s="76">
        <v>294.30417</v>
      </c>
      <c r="AC158" s="76">
        <v>320.72917000000001</v>
      </c>
      <c r="AD158" s="76">
        <v>320.02485999999999</v>
      </c>
      <c r="AE158" s="76">
        <v>345.74232000000001</v>
      </c>
      <c r="AF158" s="113">
        <v>355.23896999999999</v>
      </c>
      <c r="AG158" s="113">
        <v>355.33683000000002</v>
      </c>
      <c r="AH158" s="113">
        <v>415.83206999999999</v>
      </c>
      <c r="AI158" s="113">
        <v>463.13533999999999</v>
      </c>
      <c r="AJ158" s="113">
        <v>460.44799999999998</v>
      </c>
      <c r="AK158" s="107"/>
      <c r="AL158" s="110"/>
      <c r="AM158" s="110"/>
    </row>
    <row r="159" spans="1:39" x14ac:dyDescent="0.2">
      <c r="A159" s="39"/>
      <c r="B159" s="15" t="s">
        <v>17</v>
      </c>
      <c r="C159" s="86">
        <v>89130959</v>
      </c>
      <c r="D159" s="86">
        <v>88201847</v>
      </c>
      <c r="E159" s="86">
        <v>83356219</v>
      </c>
      <c r="F159" s="86">
        <v>85412372</v>
      </c>
      <c r="G159" s="86">
        <v>82311104</v>
      </c>
      <c r="H159" s="87">
        <v>82503059</v>
      </c>
      <c r="I159" s="87">
        <v>78814854</v>
      </c>
      <c r="J159" s="87">
        <v>75436692</v>
      </c>
      <c r="K159" s="80">
        <v>72993000</v>
      </c>
      <c r="L159" s="80">
        <v>70577239</v>
      </c>
      <c r="M159" s="80"/>
      <c r="N159" s="79"/>
      <c r="O159" s="53">
        <v>307.29241000000002</v>
      </c>
      <c r="P159" s="53">
        <v>285.42426999999998</v>
      </c>
      <c r="Q159" s="53">
        <v>319.42351000000002</v>
      </c>
      <c r="R159" s="53">
        <v>316.25623999999999</v>
      </c>
      <c r="S159" s="53">
        <v>342.26675</v>
      </c>
      <c r="T159" s="53">
        <v>342.71854999999999</v>
      </c>
      <c r="U159" s="53">
        <v>353.38873000000001</v>
      </c>
      <c r="V159" s="53">
        <v>419.21886000000001</v>
      </c>
      <c r="W159" s="50">
        <v>447.57925999999998</v>
      </c>
      <c r="X159" s="50">
        <v>453.09410000000003</v>
      </c>
      <c r="Y159" s="50"/>
      <c r="Z159" s="54"/>
      <c r="AA159" s="76">
        <v>307.29241000000002</v>
      </c>
      <c r="AB159" s="76">
        <v>285.42426999999998</v>
      </c>
      <c r="AC159" s="76">
        <v>319.42351000000002</v>
      </c>
      <c r="AD159" s="76">
        <v>316.25623999999999</v>
      </c>
      <c r="AE159" s="76">
        <v>342.26675</v>
      </c>
      <c r="AF159" s="113">
        <v>342.71854999999999</v>
      </c>
      <c r="AG159" s="113">
        <v>353.38873000000001</v>
      </c>
      <c r="AH159" s="113">
        <v>419.21886000000001</v>
      </c>
      <c r="AI159" s="113">
        <v>447.57925999999998</v>
      </c>
      <c r="AJ159" s="113">
        <v>453.09410000000003</v>
      </c>
      <c r="AK159" s="107"/>
      <c r="AL159" s="110"/>
      <c r="AM159" s="110"/>
    </row>
    <row r="160" spans="1:39" x14ac:dyDescent="0.2">
      <c r="A160" s="39"/>
      <c r="B160" s="15" t="s">
        <v>18</v>
      </c>
      <c r="C160" s="86">
        <v>105031896</v>
      </c>
      <c r="D160" s="86">
        <v>103538881</v>
      </c>
      <c r="E160" s="86">
        <v>98089940</v>
      </c>
      <c r="F160" s="86">
        <v>100258090</v>
      </c>
      <c r="G160" s="86">
        <v>97110372</v>
      </c>
      <c r="H160" s="87">
        <v>96956088</v>
      </c>
      <c r="I160" s="87">
        <v>93007731</v>
      </c>
      <c r="J160" s="87">
        <v>88665494</v>
      </c>
      <c r="K160" s="80">
        <v>85784722</v>
      </c>
      <c r="L160" s="80">
        <v>83402889</v>
      </c>
      <c r="M160" s="80"/>
      <c r="N160" s="79"/>
      <c r="O160" s="53">
        <v>318.85928000000001</v>
      </c>
      <c r="P160" s="53">
        <v>284.84456</v>
      </c>
      <c r="Q160" s="53">
        <v>321.39861999999999</v>
      </c>
      <c r="R160" s="53">
        <v>325.55567000000002</v>
      </c>
      <c r="S160" s="53">
        <v>352.68333000000001</v>
      </c>
      <c r="T160" s="53">
        <v>346.95323000000002</v>
      </c>
      <c r="U160" s="53">
        <v>359.59213999999997</v>
      </c>
      <c r="V160" s="53">
        <v>425.83429999999998</v>
      </c>
      <c r="W160" s="50">
        <v>441.80937999999998</v>
      </c>
      <c r="X160" s="50">
        <v>456.86374000000001</v>
      </c>
      <c r="Y160" s="50"/>
      <c r="Z160" s="54"/>
      <c r="AA160" s="76">
        <v>318.85928000000001</v>
      </c>
      <c r="AB160" s="76">
        <v>284.84456</v>
      </c>
      <c r="AC160" s="76">
        <v>321.39861999999999</v>
      </c>
      <c r="AD160" s="76">
        <v>325.55567000000002</v>
      </c>
      <c r="AE160" s="76">
        <v>352.68333000000001</v>
      </c>
      <c r="AF160" s="113">
        <v>346.95323000000002</v>
      </c>
      <c r="AG160" s="113">
        <v>359.59213999999997</v>
      </c>
      <c r="AH160" s="113">
        <v>425.83429999999998</v>
      </c>
      <c r="AI160" s="113">
        <v>441.80937999999998</v>
      </c>
      <c r="AJ160" s="113">
        <v>456.86374000000001</v>
      </c>
      <c r="AK160" s="107"/>
      <c r="AL160" s="110"/>
      <c r="AM160" s="110"/>
    </row>
    <row r="161" spans="1:39" x14ac:dyDescent="0.2">
      <c r="A161" s="39"/>
      <c r="B161" s="15" t="s">
        <v>19</v>
      </c>
      <c r="C161" s="86">
        <v>120357552</v>
      </c>
      <c r="D161" s="86">
        <v>118686291</v>
      </c>
      <c r="E161" s="86">
        <v>112505629</v>
      </c>
      <c r="F161" s="86">
        <v>114784327</v>
      </c>
      <c r="G161" s="86">
        <v>111449139</v>
      </c>
      <c r="H161" s="87">
        <v>111557068</v>
      </c>
      <c r="I161" s="87">
        <v>107084092</v>
      </c>
      <c r="J161" s="87">
        <v>102171490</v>
      </c>
      <c r="K161" s="17">
        <v>98533392</v>
      </c>
      <c r="L161" s="17">
        <v>96075746</v>
      </c>
      <c r="M161" s="17"/>
      <c r="N161" s="79"/>
      <c r="O161" s="53">
        <v>321.90807000000001</v>
      </c>
      <c r="P161" s="53">
        <v>282.97931</v>
      </c>
      <c r="Q161" s="53">
        <v>339.49031000000002</v>
      </c>
      <c r="R161" s="53">
        <v>346.27981</v>
      </c>
      <c r="S161" s="53">
        <v>358.55414999999999</v>
      </c>
      <c r="T161" s="53">
        <v>354.30989</v>
      </c>
      <c r="U161" s="53">
        <v>378.35894999999999</v>
      </c>
      <c r="V161" s="53">
        <v>437.86554000000001</v>
      </c>
      <c r="W161" s="50">
        <v>456.95411000000001</v>
      </c>
      <c r="X161" s="50">
        <v>457.94853999999998</v>
      </c>
      <c r="Y161" s="50"/>
      <c r="Z161" s="54"/>
      <c r="AA161" s="76">
        <v>321.90807000000001</v>
      </c>
      <c r="AB161" s="76">
        <v>282.97931</v>
      </c>
      <c r="AC161" s="76">
        <v>339.49031000000002</v>
      </c>
      <c r="AD161" s="76">
        <v>346.27981</v>
      </c>
      <c r="AE161" s="76">
        <v>358.55414999999999</v>
      </c>
      <c r="AF161" s="113">
        <v>354.30989</v>
      </c>
      <c r="AG161" s="113">
        <v>378.35894999999999</v>
      </c>
      <c r="AH161" s="113">
        <v>437.86554000000001</v>
      </c>
      <c r="AI161" s="113">
        <v>456.95411000000001</v>
      </c>
      <c r="AJ161" s="113">
        <v>457.94853999999998</v>
      </c>
      <c r="AK161" s="107"/>
      <c r="AL161" s="110"/>
      <c r="AM161" s="110"/>
    </row>
    <row r="162" spans="1:39" x14ac:dyDescent="0.2">
      <c r="A162" s="39"/>
      <c r="B162" s="15" t="s">
        <v>20</v>
      </c>
      <c r="C162" s="86">
        <v>135537701</v>
      </c>
      <c r="D162" s="86">
        <v>133466722</v>
      </c>
      <c r="E162" s="86">
        <v>127084949</v>
      </c>
      <c r="F162" s="86">
        <v>128934085</v>
      </c>
      <c r="G162" s="86">
        <v>126060549</v>
      </c>
      <c r="H162" s="87">
        <v>125594627</v>
      </c>
      <c r="I162" s="87">
        <v>120800176</v>
      </c>
      <c r="J162" s="87">
        <v>115141267</v>
      </c>
      <c r="K162" s="17">
        <v>110678176</v>
      </c>
      <c r="L162" s="17">
        <v>107975642</v>
      </c>
      <c r="M162" s="17"/>
      <c r="N162" s="79"/>
      <c r="O162" s="53">
        <v>353.49714</v>
      </c>
      <c r="P162" s="53">
        <v>292.12903</v>
      </c>
      <c r="Q162" s="53">
        <v>348.81382000000002</v>
      </c>
      <c r="R162" s="53">
        <v>359.50380000000001</v>
      </c>
      <c r="S162" s="53">
        <v>376.11975000000001</v>
      </c>
      <c r="T162" s="53">
        <v>366.70839000000001</v>
      </c>
      <c r="U162" s="53">
        <v>391.73059999999998</v>
      </c>
      <c r="V162" s="53">
        <v>447.56702000000001</v>
      </c>
      <c r="W162" s="50">
        <v>463.25182999999998</v>
      </c>
      <c r="X162" s="50">
        <v>463.46598</v>
      </c>
      <c r="Y162" s="50"/>
      <c r="Z162" s="54"/>
      <c r="AA162" s="76">
        <v>353.49714</v>
      </c>
      <c r="AB162" s="76">
        <v>292.12903</v>
      </c>
      <c r="AC162" s="76">
        <v>348.81382000000002</v>
      </c>
      <c r="AD162" s="76">
        <v>359.50380000000001</v>
      </c>
      <c r="AE162" s="76">
        <v>376.11975000000001</v>
      </c>
      <c r="AF162" s="113">
        <v>366.70839000000001</v>
      </c>
      <c r="AG162" s="113">
        <v>391.73059999999998</v>
      </c>
      <c r="AH162" s="113">
        <v>447.56702000000001</v>
      </c>
      <c r="AI162" s="113">
        <v>463.25182999999998</v>
      </c>
      <c r="AJ162" s="113">
        <v>463.46598</v>
      </c>
      <c r="AK162" s="107"/>
      <c r="AL162" s="110"/>
      <c r="AM162" s="110"/>
    </row>
    <row r="163" spans="1:39" x14ac:dyDescent="0.2">
      <c r="A163" s="39"/>
      <c r="B163" s="15" t="s">
        <v>21</v>
      </c>
      <c r="C163" s="86">
        <v>150552105</v>
      </c>
      <c r="D163" s="86">
        <v>147938976</v>
      </c>
      <c r="E163" s="86">
        <v>141503003</v>
      </c>
      <c r="F163" s="86">
        <v>142633583</v>
      </c>
      <c r="G163" s="86">
        <v>140189011</v>
      </c>
      <c r="H163" s="87">
        <v>139248754</v>
      </c>
      <c r="I163" s="87">
        <v>133499713</v>
      </c>
      <c r="J163" s="87">
        <v>127412695</v>
      </c>
      <c r="K163" s="17">
        <v>122182656</v>
      </c>
      <c r="L163" s="17">
        <v>119451114</v>
      </c>
      <c r="M163" s="17"/>
      <c r="N163" s="79"/>
      <c r="O163" s="53">
        <v>347.12680999999998</v>
      </c>
      <c r="P163" s="53">
        <v>298.50414000000001</v>
      </c>
      <c r="Q163" s="53">
        <v>366.13090999999997</v>
      </c>
      <c r="R163" s="53">
        <v>372.56693999999999</v>
      </c>
      <c r="S163" s="53">
        <v>381.06017000000003</v>
      </c>
      <c r="T163" s="53">
        <v>375.94907999999998</v>
      </c>
      <c r="U163" s="53">
        <v>397.50904000000003</v>
      </c>
      <c r="V163" s="53">
        <v>462.58129000000002</v>
      </c>
      <c r="W163" s="50">
        <v>471.02918</v>
      </c>
      <c r="X163" s="50">
        <v>474.40248000000003</v>
      </c>
      <c r="Y163" s="50"/>
      <c r="Z163" s="54"/>
      <c r="AA163" s="76">
        <v>347.12680999999998</v>
      </c>
      <c r="AB163" s="76">
        <v>298.50414000000001</v>
      </c>
      <c r="AC163" s="76">
        <v>366.13090999999997</v>
      </c>
      <c r="AD163" s="76">
        <v>372.56693999999999</v>
      </c>
      <c r="AE163" s="76">
        <v>381.06017000000003</v>
      </c>
      <c r="AF163" s="113">
        <v>375.94907999999998</v>
      </c>
      <c r="AG163" s="113">
        <v>397.50904000000003</v>
      </c>
      <c r="AH163" s="113">
        <v>462.58129000000002</v>
      </c>
      <c r="AI163" s="113">
        <v>471.02918</v>
      </c>
      <c r="AJ163" s="113">
        <v>474.40248000000003</v>
      </c>
      <c r="AK163" s="107"/>
      <c r="AL163" s="110"/>
      <c r="AM163" s="110"/>
    </row>
    <row r="164" spans="1:39" x14ac:dyDescent="0.2">
      <c r="A164" s="39"/>
      <c r="B164" s="15" t="s">
        <v>22</v>
      </c>
      <c r="C164" s="86">
        <v>167168157</v>
      </c>
      <c r="D164" s="86">
        <v>162408357</v>
      </c>
      <c r="E164" s="86">
        <v>157143016</v>
      </c>
      <c r="F164" s="86">
        <v>157501955</v>
      </c>
      <c r="G164" s="86">
        <v>155137858</v>
      </c>
      <c r="H164" s="87">
        <v>153667684</v>
      </c>
      <c r="I164" s="87">
        <v>146893705</v>
      </c>
      <c r="J164" s="87">
        <v>140887425</v>
      </c>
      <c r="K164" s="17">
        <v>134516340</v>
      </c>
      <c r="L164" s="17">
        <v>131884808</v>
      </c>
      <c r="M164" s="17"/>
      <c r="N164" s="79"/>
      <c r="O164" s="53">
        <v>331.62403999999998</v>
      </c>
      <c r="P164" s="53">
        <v>322.21762999999999</v>
      </c>
      <c r="Q164" s="53">
        <v>368.33165000000002</v>
      </c>
      <c r="R164" s="53">
        <v>379.97223000000002</v>
      </c>
      <c r="S164" s="53">
        <v>385.11191000000002</v>
      </c>
      <c r="T164" s="53">
        <v>387.32418000000001</v>
      </c>
      <c r="U164" s="53">
        <v>404.27131000000003</v>
      </c>
      <c r="V164" s="53">
        <v>475.78548999999998</v>
      </c>
      <c r="W164" s="50">
        <v>479.40611000000001</v>
      </c>
      <c r="X164" s="50">
        <v>486.40845999999999</v>
      </c>
      <c r="Y164" s="50"/>
      <c r="Z164" s="54"/>
      <c r="AA164" s="76">
        <v>331.62403999999998</v>
      </c>
      <c r="AB164" s="76">
        <v>322.21762999999999</v>
      </c>
      <c r="AC164" s="76">
        <v>368.33165000000002</v>
      </c>
      <c r="AD164" s="76">
        <v>379.97223000000002</v>
      </c>
      <c r="AE164" s="76">
        <v>385.11191000000002</v>
      </c>
      <c r="AF164" s="113">
        <v>387.32418000000001</v>
      </c>
      <c r="AG164" s="113">
        <v>404.27131000000003</v>
      </c>
      <c r="AH164" s="113">
        <v>475.78548999999998</v>
      </c>
      <c r="AI164" s="113">
        <v>479.40611000000001</v>
      </c>
      <c r="AJ164" s="113">
        <v>486.40845999999999</v>
      </c>
      <c r="AK164" s="107"/>
      <c r="AL164" s="110"/>
      <c r="AM164" s="110"/>
    </row>
    <row r="165" spans="1:39" ht="12" customHeight="1" x14ac:dyDescent="0.2">
      <c r="A165" s="39"/>
      <c r="B165" s="15" t="s">
        <v>23</v>
      </c>
      <c r="C165" s="86">
        <v>183453964</v>
      </c>
      <c r="D165" s="86">
        <v>176856026</v>
      </c>
      <c r="E165" s="86">
        <v>172640900</v>
      </c>
      <c r="F165" s="86">
        <v>172111320</v>
      </c>
      <c r="G165" s="86">
        <v>170077341</v>
      </c>
      <c r="H165" s="87">
        <v>168208169</v>
      </c>
      <c r="I165" s="87">
        <v>160146675</v>
      </c>
      <c r="J165" s="87">
        <v>154274481</v>
      </c>
      <c r="K165" s="17">
        <v>146709249</v>
      </c>
      <c r="L165" s="17">
        <v>143790683</v>
      </c>
      <c r="M165" s="17"/>
      <c r="N165" s="79"/>
      <c r="O165" s="53">
        <v>324.53095000000002</v>
      </c>
      <c r="P165" s="53">
        <v>321.82166000000001</v>
      </c>
      <c r="Q165" s="53">
        <v>375.53235000000001</v>
      </c>
      <c r="R165" s="53">
        <v>373.96859999999998</v>
      </c>
      <c r="S165" s="53">
        <v>375.52494000000002</v>
      </c>
      <c r="T165" s="53">
        <v>370.59424000000001</v>
      </c>
      <c r="U165" s="53">
        <v>395.10235</v>
      </c>
      <c r="V165" s="53">
        <v>476.74767000000003</v>
      </c>
      <c r="W165" s="50">
        <v>486.81842999999998</v>
      </c>
      <c r="X165" s="50">
        <v>502.43705</v>
      </c>
      <c r="Y165" s="50"/>
      <c r="Z165" s="54"/>
      <c r="AA165" s="76">
        <v>324.53095000000002</v>
      </c>
      <c r="AB165" s="76">
        <v>321.82166000000001</v>
      </c>
      <c r="AC165" s="76">
        <v>375.53235000000001</v>
      </c>
      <c r="AD165" s="76">
        <v>373.96859999999998</v>
      </c>
      <c r="AE165" s="76">
        <v>375.52494000000002</v>
      </c>
      <c r="AF165" s="113">
        <v>370.59424000000001</v>
      </c>
      <c r="AG165" s="113">
        <v>395.10235</v>
      </c>
      <c r="AH165" s="113">
        <v>476.74767000000003</v>
      </c>
      <c r="AI165" s="113">
        <v>486.81842999999998</v>
      </c>
      <c r="AJ165" s="113">
        <v>502.43705</v>
      </c>
      <c r="AK165" s="107"/>
      <c r="AL165" s="110"/>
      <c r="AM165" s="110"/>
    </row>
    <row r="166" spans="1:39" s="21" customFormat="1" ht="12" x14ac:dyDescent="0.2">
      <c r="A166" s="39"/>
      <c r="B166" s="16" t="s">
        <v>24</v>
      </c>
      <c r="C166" s="91">
        <v>201094646</v>
      </c>
      <c r="D166" s="91">
        <v>192972893</v>
      </c>
      <c r="E166" s="91">
        <v>189469213</v>
      </c>
      <c r="F166" s="91">
        <v>188080199</v>
      </c>
      <c r="G166" s="91">
        <v>186524863</v>
      </c>
      <c r="H166" s="92">
        <v>183612398</v>
      </c>
      <c r="I166" s="92">
        <v>174461025</v>
      </c>
      <c r="J166" s="92">
        <v>168001028</v>
      </c>
      <c r="K166" s="19">
        <v>159984458</v>
      </c>
      <c r="L166" s="19">
        <v>156887558</v>
      </c>
      <c r="M166" s="19"/>
      <c r="N166" s="79"/>
      <c r="O166" s="73">
        <v>319.2921</v>
      </c>
      <c r="P166" s="73">
        <v>329.00069999999999</v>
      </c>
      <c r="Q166" s="73">
        <v>373.95762000000002</v>
      </c>
      <c r="R166" s="73">
        <v>370.95269000000002</v>
      </c>
      <c r="S166" s="73">
        <v>376.29768999999999</v>
      </c>
      <c r="T166" s="73">
        <v>372.85699</v>
      </c>
      <c r="U166" s="73">
        <v>406.31927999999999</v>
      </c>
      <c r="V166" s="73">
        <v>479.60680000000002</v>
      </c>
      <c r="W166" s="56">
        <v>488.09726999999998</v>
      </c>
      <c r="X166" s="56">
        <v>499.52600000000001</v>
      </c>
      <c r="Y166" s="56"/>
      <c r="Z166" s="54"/>
      <c r="AA166" s="88">
        <v>319.2921</v>
      </c>
      <c r="AB166" s="88">
        <v>329.00069999999999</v>
      </c>
      <c r="AC166" s="88">
        <v>373.95762000000002</v>
      </c>
      <c r="AD166" s="88">
        <v>370.95269000000002</v>
      </c>
      <c r="AE166" s="88">
        <v>376.29768999999999</v>
      </c>
      <c r="AF166" s="115">
        <v>372.85699</v>
      </c>
      <c r="AG166" s="115">
        <v>406.31927999999999</v>
      </c>
      <c r="AH166" s="115">
        <v>479.60680000000002</v>
      </c>
      <c r="AI166" s="115">
        <v>488.09726999999998</v>
      </c>
      <c r="AJ166" s="115">
        <v>499.52600000000001</v>
      </c>
      <c r="AK166" s="108"/>
      <c r="AL166" s="111"/>
      <c r="AM166" s="111"/>
    </row>
    <row r="167" spans="1:39" ht="12" customHeight="1" x14ac:dyDescent="0.2">
      <c r="A167" s="39" t="s">
        <v>37</v>
      </c>
      <c r="B167" s="15" t="s">
        <v>13</v>
      </c>
      <c r="C167" s="89">
        <v>9376315</v>
      </c>
      <c r="D167" s="89">
        <v>10226613</v>
      </c>
      <c r="E167" s="89">
        <v>8903005</v>
      </c>
      <c r="F167" s="89">
        <v>9765924</v>
      </c>
      <c r="G167" s="89">
        <v>9361384</v>
      </c>
      <c r="H167" s="90">
        <v>10112428</v>
      </c>
      <c r="I167" s="90">
        <v>10092056</v>
      </c>
      <c r="J167" s="90">
        <v>9913023</v>
      </c>
      <c r="K167" s="89">
        <v>10259410</v>
      </c>
      <c r="L167" s="89">
        <v>9924008</v>
      </c>
      <c r="M167" s="89">
        <v>9982075</v>
      </c>
      <c r="N167" s="75">
        <v>5.8511641667358116E-3</v>
      </c>
      <c r="O167" s="52">
        <v>539.16672000000005</v>
      </c>
      <c r="P167" s="53">
        <v>556.1902</v>
      </c>
      <c r="Q167" s="53">
        <v>558.31929000000002</v>
      </c>
      <c r="R167" s="53">
        <v>580.98937999999998</v>
      </c>
      <c r="S167" s="53">
        <v>572.34634000000005</v>
      </c>
      <c r="T167" s="53">
        <v>608.64944000000003</v>
      </c>
      <c r="U167" s="53">
        <v>612.05438000000004</v>
      </c>
      <c r="V167" s="53">
        <v>634.21357</v>
      </c>
      <c r="W167" s="52">
        <v>679.71401000000003</v>
      </c>
      <c r="X167" s="52">
        <v>693.79456000000005</v>
      </c>
      <c r="Y167" s="52">
        <v>692.89367000000004</v>
      </c>
      <c r="Z167" s="54">
        <v>2.278328518010686E-2</v>
      </c>
      <c r="AA167" s="76">
        <v>539.16672000000005</v>
      </c>
      <c r="AB167" s="76">
        <v>556.1902</v>
      </c>
      <c r="AC167" s="76">
        <v>558.31929000000002</v>
      </c>
      <c r="AD167" s="76">
        <v>580.98937999999998</v>
      </c>
      <c r="AE167" s="76">
        <v>572.34634000000005</v>
      </c>
      <c r="AF167" s="113">
        <v>608.64944000000003</v>
      </c>
      <c r="AG167" s="113">
        <v>612.05438000000004</v>
      </c>
      <c r="AH167" s="113">
        <v>634.21357</v>
      </c>
      <c r="AI167" s="113">
        <v>679.71401000000003</v>
      </c>
      <c r="AJ167" s="113">
        <v>693.79456000000005</v>
      </c>
      <c r="AK167" s="107">
        <v>692.89367000000004</v>
      </c>
      <c r="AL167" s="110">
        <v>2.278328518010686E-2</v>
      </c>
      <c r="AM167" s="110">
        <v>-1.2984967769133328E-3</v>
      </c>
    </row>
    <row r="168" spans="1:39" x14ac:dyDescent="0.2">
      <c r="A168" s="39"/>
      <c r="B168" s="15" t="s">
        <v>14</v>
      </c>
      <c r="C168" s="86">
        <v>18251481</v>
      </c>
      <c r="D168" s="86">
        <v>20075319</v>
      </c>
      <c r="E168" s="86">
        <v>17570721</v>
      </c>
      <c r="F168" s="86">
        <v>19260258</v>
      </c>
      <c r="G168" s="86">
        <v>18252486</v>
      </c>
      <c r="H168" s="87">
        <v>19974642</v>
      </c>
      <c r="I168" s="87">
        <v>19774215</v>
      </c>
      <c r="J168" s="87">
        <v>19370083</v>
      </c>
      <c r="K168" s="94">
        <v>20126633</v>
      </c>
      <c r="L168" s="94">
        <v>19946824</v>
      </c>
      <c r="M168" s="94">
        <v>19635996</v>
      </c>
      <c r="N168" s="79">
        <v>-1.5582831632745098E-2</v>
      </c>
      <c r="O168" s="53">
        <v>542.44209000000001</v>
      </c>
      <c r="P168" s="53">
        <v>564.31885999999997</v>
      </c>
      <c r="Q168" s="53">
        <v>560.72855000000004</v>
      </c>
      <c r="R168" s="53">
        <v>589.96475999999996</v>
      </c>
      <c r="S168" s="53">
        <v>579.11636999999996</v>
      </c>
      <c r="T168" s="53">
        <v>580.49345000000005</v>
      </c>
      <c r="U168" s="53">
        <v>612.94047</v>
      </c>
      <c r="V168" s="53">
        <v>644.05989</v>
      </c>
      <c r="W168" s="50">
        <v>678.67412000000002</v>
      </c>
      <c r="X168" s="50">
        <v>692.88737000000003</v>
      </c>
      <c r="Y168" s="55">
        <v>692.77864999999997</v>
      </c>
      <c r="Z168" s="54">
        <v>-1.6599949599782615E-4</v>
      </c>
      <c r="AA168" s="76">
        <v>542.44209000000001</v>
      </c>
      <c r="AB168" s="76">
        <v>564.31885999999997</v>
      </c>
      <c r="AC168" s="76">
        <v>560.72855000000004</v>
      </c>
      <c r="AD168" s="76">
        <v>589.96475999999996</v>
      </c>
      <c r="AE168" s="76">
        <v>579.11636999999996</v>
      </c>
      <c r="AF168" s="113">
        <v>580.49345000000005</v>
      </c>
      <c r="AG168" s="113">
        <v>612.94047</v>
      </c>
      <c r="AH168" s="113">
        <v>644.05989</v>
      </c>
      <c r="AI168" s="113">
        <v>678.67412000000002</v>
      </c>
      <c r="AJ168" s="113">
        <v>692.88737000000003</v>
      </c>
      <c r="AK168" s="107">
        <v>692.77864999999997</v>
      </c>
      <c r="AL168" s="110">
        <v>-1.6599949599782615E-4</v>
      </c>
      <c r="AM168" s="110">
        <v>-1.5690861849605093E-4</v>
      </c>
    </row>
    <row r="169" spans="1:39" x14ac:dyDescent="0.2">
      <c r="A169" s="39"/>
      <c r="B169" s="15" t="s">
        <v>15</v>
      </c>
      <c r="C169" s="86">
        <v>28660789</v>
      </c>
      <c r="D169" s="86">
        <v>31026383</v>
      </c>
      <c r="E169" s="86">
        <v>27827542</v>
      </c>
      <c r="F169" s="86">
        <v>30060491</v>
      </c>
      <c r="G169" s="86">
        <v>28918275</v>
      </c>
      <c r="H169" s="87">
        <v>31238674</v>
      </c>
      <c r="I169" s="87">
        <v>31153538</v>
      </c>
      <c r="J169" s="87">
        <v>30595834</v>
      </c>
      <c r="K169" s="94">
        <v>31591257</v>
      </c>
      <c r="L169" s="94">
        <v>31380023</v>
      </c>
      <c r="M169" s="94"/>
      <c r="N169" s="79"/>
      <c r="O169" s="53">
        <v>545.11586999999997</v>
      </c>
      <c r="P169" s="53">
        <v>558.09817999999996</v>
      </c>
      <c r="Q169" s="53">
        <v>566.84445000000005</v>
      </c>
      <c r="R169" s="53">
        <v>577.66414999999995</v>
      </c>
      <c r="S169" s="53">
        <v>586.69791999999995</v>
      </c>
      <c r="T169" s="53">
        <v>587.70401000000004</v>
      </c>
      <c r="U169" s="53">
        <v>615.43758000000003</v>
      </c>
      <c r="V169" s="53">
        <v>645.30038000000002</v>
      </c>
      <c r="W169" s="50">
        <v>676.79074000000003</v>
      </c>
      <c r="X169" s="50">
        <v>688.73730999999998</v>
      </c>
      <c r="Y169" s="50"/>
      <c r="Z169" s="54"/>
      <c r="AA169" s="76">
        <v>545.11586999999997</v>
      </c>
      <c r="AB169" s="76">
        <v>558.09817999999996</v>
      </c>
      <c r="AC169" s="76">
        <v>566.84445000000005</v>
      </c>
      <c r="AD169" s="76">
        <v>577.66414999999995</v>
      </c>
      <c r="AE169" s="76">
        <v>586.69791999999995</v>
      </c>
      <c r="AF169" s="113">
        <v>587.70401000000004</v>
      </c>
      <c r="AG169" s="113">
        <v>615.43758000000003</v>
      </c>
      <c r="AH169" s="113">
        <v>645.30038000000002</v>
      </c>
      <c r="AI169" s="113">
        <v>676.79074000000003</v>
      </c>
      <c r="AJ169" s="113">
        <v>688.73730999999998</v>
      </c>
      <c r="AK169" s="107"/>
      <c r="AL169" s="110"/>
      <c r="AM169" s="110"/>
    </row>
    <row r="170" spans="1:39" x14ac:dyDescent="0.2">
      <c r="A170" s="39"/>
      <c r="B170" s="15" t="s">
        <v>16</v>
      </c>
      <c r="C170" s="86">
        <v>39763024</v>
      </c>
      <c r="D170" s="86">
        <v>42194293</v>
      </c>
      <c r="E170" s="86">
        <v>38925455</v>
      </c>
      <c r="F170" s="86">
        <v>41474404</v>
      </c>
      <c r="G170" s="86">
        <v>40206208</v>
      </c>
      <c r="H170" s="87">
        <v>42356089</v>
      </c>
      <c r="I170" s="87">
        <v>43743726</v>
      </c>
      <c r="J170" s="87">
        <v>42268073</v>
      </c>
      <c r="K170" s="94">
        <v>43692989</v>
      </c>
      <c r="L170" s="94">
        <v>43733338</v>
      </c>
      <c r="M170" s="94"/>
      <c r="N170" s="79"/>
      <c r="O170" s="53">
        <v>545.66281000000004</v>
      </c>
      <c r="P170" s="53">
        <v>573.55674999999997</v>
      </c>
      <c r="Q170" s="53">
        <v>590.19509000000005</v>
      </c>
      <c r="R170" s="53">
        <v>590.36438999999996</v>
      </c>
      <c r="S170" s="53">
        <v>589.89085</v>
      </c>
      <c r="T170" s="53">
        <v>616.41435999999999</v>
      </c>
      <c r="U170" s="53">
        <v>607.81186000000002</v>
      </c>
      <c r="V170" s="53">
        <v>649.73368000000005</v>
      </c>
      <c r="W170" s="50">
        <v>682.10684000000003</v>
      </c>
      <c r="X170" s="50">
        <v>694.38287000000003</v>
      </c>
      <c r="Y170" s="50"/>
      <c r="Z170" s="54"/>
      <c r="AA170" s="76">
        <v>545.66281000000004</v>
      </c>
      <c r="AB170" s="76">
        <v>573.55674999999997</v>
      </c>
      <c r="AC170" s="76">
        <v>590.19509000000005</v>
      </c>
      <c r="AD170" s="76">
        <v>590.36438999999996</v>
      </c>
      <c r="AE170" s="76">
        <v>589.89085</v>
      </c>
      <c r="AF170" s="113">
        <v>616.41435999999999</v>
      </c>
      <c r="AG170" s="113">
        <v>607.81186000000002</v>
      </c>
      <c r="AH170" s="113">
        <v>649.73368000000005</v>
      </c>
      <c r="AI170" s="113">
        <v>682.10684000000003</v>
      </c>
      <c r="AJ170" s="113">
        <v>694.38287000000003</v>
      </c>
      <c r="AK170" s="107"/>
      <c r="AL170" s="110"/>
      <c r="AM170" s="110"/>
    </row>
    <row r="171" spans="1:39" x14ac:dyDescent="0.2">
      <c r="A171" s="39"/>
      <c r="B171" s="15" t="s">
        <v>17</v>
      </c>
      <c r="C171" s="86">
        <v>51858193</v>
      </c>
      <c r="D171" s="86">
        <v>54596312</v>
      </c>
      <c r="E171" s="86">
        <v>50772856</v>
      </c>
      <c r="F171" s="86">
        <v>53842876</v>
      </c>
      <c r="G171" s="86">
        <v>52632403</v>
      </c>
      <c r="H171" s="87">
        <v>53902813</v>
      </c>
      <c r="I171" s="87">
        <v>56672673</v>
      </c>
      <c r="J171" s="87">
        <v>55032279</v>
      </c>
      <c r="K171" s="94">
        <v>56641111</v>
      </c>
      <c r="L171" s="94">
        <v>57189333</v>
      </c>
      <c r="M171" s="94"/>
      <c r="N171" s="79"/>
      <c r="O171" s="53">
        <v>557.81001000000003</v>
      </c>
      <c r="P171" s="53">
        <v>576.18993</v>
      </c>
      <c r="Q171" s="53">
        <v>589.24276999999995</v>
      </c>
      <c r="R171" s="53">
        <v>603.46765000000005</v>
      </c>
      <c r="S171" s="53">
        <v>606.27928999999995</v>
      </c>
      <c r="T171" s="53">
        <v>631.80681000000004</v>
      </c>
      <c r="U171" s="53">
        <v>634.08919000000003</v>
      </c>
      <c r="V171" s="53">
        <v>668.49455999999998</v>
      </c>
      <c r="W171" s="50">
        <v>708.68966</v>
      </c>
      <c r="X171" s="50">
        <v>715.37095999999997</v>
      </c>
      <c r="Y171" s="50"/>
      <c r="Z171" s="54"/>
      <c r="AA171" s="76">
        <v>557.81001000000003</v>
      </c>
      <c r="AB171" s="76">
        <v>576.18993</v>
      </c>
      <c r="AC171" s="76">
        <v>589.24276999999995</v>
      </c>
      <c r="AD171" s="76">
        <v>603.46765000000005</v>
      </c>
      <c r="AE171" s="76">
        <v>606.27928999999995</v>
      </c>
      <c r="AF171" s="113">
        <v>631.80681000000004</v>
      </c>
      <c r="AG171" s="113">
        <v>634.08919000000003</v>
      </c>
      <c r="AH171" s="113">
        <v>668.49455999999998</v>
      </c>
      <c r="AI171" s="113">
        <v>708.68966</v>
      </c>
      <c r="AJ171" s="113">
        <v>715.37095999999997</v>
      </c>
      <c r="AK171" s="107"/>
      <c r="AL171" s="110"/>
      <c r="AM171" s="110"/>
    </row>
    <row r="172" spans="1:39" x14ac:dyDescent="0.2">
      <c r="A172" s="39"/>
      <c r="B172" s="15" t="s">
        <v>18</v>
      </c>
      <c r="C172" s="86">
        <v>62637088</v>
      </c>
      <c r="D172" s="86">
        <v>65724207</v>
      </c>
      <c r="E172" s="86">
        <v>61562114</v>
      </c>
      <c r="F172" s="86">
        <v>65024846</v>
      </c>
      <c r="G172" s="86">
        <v>64333376</v>
      </c>
      <c r="H172" s="87">
        <v>64750743</v>
      </c>
      <c r="I172" s="87">
        <v>68495493</v>
      </c>
      <c r="J172" s="87">
        <v>65981178</v>
      </c>
      <c r="K172" s="94">
        <v>68017479</v>
      </c>
      <c r="L172" s="94">
        <v>69278579</v>
      </c>
      <c r="M172" s="94"/>
      <c r="N172" s="79"/>
      <c r="O172" s="53">
        <v>572.57414000000006</v>
      </c>
      <c r="P172" s="53">
        <v>590.17714999999998</v>
      </c>
      <c r="Q172" s="53">
        <v>606.16003999999998</v>
      </c>
      <c r="R172" s="53">
        <v>620.08600999999999</v>
      </c>
      <c r="S172" s="53">
        <v>624.04989</v>
      </c>
      <c r="T172" s="53">
        <v>655.21812</v>
      </c>
      <c r="U172" s="53">
        <v>649.07036000000005</v>
      </c>
      <c r="V172" s="53">
        <v>692.10542999999996</v>
      </c>
      <c r="W172" s="50">
        <v>721.72220000000004</v>
      </c>
      <c r="X172" s="50">
        <v>727.94183999999996</v>
      </c>
      <c r="Y172" s="50"/>
      <c r="Z172" s="54"/>
      <c r="AA172" s="76">
        <v>572.57414000000006</v>
      </c>
      <c r="AB172" s="76">
        <v>590.17714999999998</v>
      </c>
      <c r="AC172" s="76">
        <v>606.16003999999998</v>
      </c>
      <c r="AD172" s="76">
        <v>620.08600999999999</v>
      </c>
      <c r="AE172" s="76">
        <v>624.04989</v>
      </c>
      <c r="AF172" s="113">
        <v>655.21812</v>
      </c>
      <c r="AG172" s="113">
        <v>649.07036000000005</v>
      </c>
      <c r="AH172" s="113">
        <v>692.10542999999996</v>
      </c>
      <c r="AI172" s="113">
        <v>721.72220000000004</v>
      </c>
      <c r="AJ172" s="113">
        <v>727.94183999999996</v>
      </c>
      <c r="AK172" s="107"/>
      <c r="AL172" s="110"/>
      <c r="AM172" s="110"/>
    </row>
    <row r="173" spans="1:39" x14ac:dyDescent="0.2">
      <c r="A173" s="39"/>
      <c r="B173" s="15" t="s">
        <v>19</v>
      </c>
      <c r="C173" s="86">
        <v>72236699</v>
      </c>
      <c r="D173" s="86">
        <v>75686217</v>
      </c>
      <c r="E173" s="86">
        <v>71286882</v>
      </c>
      <c r="F173" s="86">
        <v>74840097</v>
      </c>
      <c r="G173" s="86">
        <v>74781596</v>
      </c>
      <c r="H173" s="87">
        <v>74826152</v>
      </c>
      <c r="I173" s="87">
        <v>79016079</v>
      </c>
      <c r="J173" s="87">
        <v>75805893</v>
      </c>
      <c r="K173" s="25">
        <v>78135806</v>
      </c>
      <c r="L173" s="25">
        <v>79863813</v>
      </c>
      <c r="M173" s="25"/>
      <c r="N173" s="79"/>
      <c r="O173" s="53">
        <v>567.07698000000005</v>
      </c>
      <c r="P173" s="53">
        <v>586.70361000000003</v>
      </c>
      <c r="Q173" s="53">
        <v>597.96301000000005</v>
      </c>
      <c r="R173" s="53">
        <v>613.54825000000005</v>
      </c>
      <c r="S173" s="53">
        <v>623.38887999999997</v>
      </c>
      <c r="T173" s="53">
        <v>647.59956</v>
      </c>
      <c r="U173" s="53">
        <v>647.05082000000004</v>
      </c>
      <c r="V173" s="53">
        <v>708.76773000000003</v>
      </c>
      <c r="W173" s="50">
        <v>721.11434999999994</v>
      </c>
      <c r="X173" s="50">
        <v>720.38525000000004</v>
      </c>
      <c r="Y173" s="50"/>
      <c r="Z173" s="54"/>
      <c r="AA173" s="76">
        <v>567.07698000000005</v>
      </c>
      <c r="AB173" s="76">
        <v>586.70361000000003</v>
      </c>
      <c r="AC173" s="76">
        <v>597.96301000000005</v>
      </c>
      <c r="AD173" s="76">
        <v>613.54825000000005</v>
      </c>
      <c r="AE173" s="76">
        <v>623.38887999999997</v>
      </c>
      <c r="AF173" s="113">
        <v>647.59956</v>
      </c>
      <c r="AG173" s="113">
        <v>647.05082000000004</v>
      </c>
      <c r="AH173" s="113">
        <v>708.76773000000003</v>
      </c>
      <c r="AI173" s="113">
        <v>721.11434999999994</v>
      </c>
      <c r="AJ173" s="113">
        <v>720.38525000000004</v>
      </c>
      <c r="AK173" s="107"/>
      <c r="AL173" s="110"/>
      <c r="AM173" s="110"/>
    </row>
    <row r="174" spans="1:39" x14ac:dyDescent="0.2">
      <c r="A174" s="39"/>
      <c r="B174" s="15" t="s">
        <v>20</v>
      </c>
      <c r="C174" s="86">
        <v>81040125</v>
      </c>
      <c r="D174" s="86">
        <v>84785484</v>
      </c>
      <c r="E174" s="86">
        <v>79765130</v>
      </c>
      <c r="F174" s="86">
        <v>83569086</v>
      </c>
      <c r="G174" s="86">
        <v>83794102</v>
      </c>
      <c r="H174" s="87">
        <v>83640330</v>
      </c>
      <c r="I174" s="87">
        <v>88435894</v>
      </c>
      <c r="J174" s="87">
        <v>84177070</v>
      </c>
      <c r="K174" s="25">
        <v>87049751</v>
      </c>
      <c r="L174" s="25">
        <v>88915293</v>
      </c>
      <c r="M174" s="25"/>
      <c r="N174" s="79"/>
      <c r="O174" s="53">
        <v>567.02004999999997</v>
      </c>
      <c r="P174" s="53">
        <v>575.48076000000003</v>
      </c>
      <c r="Q174" s="53">
        <v>587.14416000000006</v>
      </c>
      <c r="R174" s="53">
        <v>588.85442</v>
      </c>
      <c r="S174" s="53">
        <v>612.72958000000006</v>
      </c>
      <c r="T174" s="53">
        <v>640.15275999999994</v>
      </c>
      <c r="U174" s="53">
        <v>640.91967</v>
      </c>
      <c r="V174" s="53">
        <v>703.24743999999998</v>
      </c>
      <c r="W174" s="50">
        <v>716.03152</v>
      </c>
      <c r="X174" s="50">
        <v>711.69659000000001</v>
      </c>
      <c r="Y174" s="50"/>
      <c r="Z174" s="54"/>
      <c r="AA174" s="76">
        <v>567.02004999999997</v>
      </c>
      <c r="AB174" s="76">
        <v>575.48076000000003</v>
      </c>
      <c r="AC174" s="76">
        <v>587.14416000000006</v>
      </c>
      <c r="AD174" s="76">
        <v>588.85442</v>
      </c>
      <c r="AE174" s="76">
        <v>612.72958000000006</v>
      </c>
      <c r="AF174" s="113">
        <v>640.15275999999994</v>
      </c>
      <c r="AG174" s="113">
        <v>640.91967</v>
      </c>
      <c r="AH174" s="113">
        <v>703.24743999999998</v>
      </c>
      <c r="AI174" s="113">
        <v>716.03152</v>
      </c>
      <c r="AJ174" s="113">
        <v>711.69659000000001</v>
      </c>
      <c r="AK174" s="107"/>
      <c r="AL174" s="110"/>
      <c r="AM174" s="110"/>
    </row>
    <row r="175" spans="1:39" x14ac:dyDescent="0.2">
      <c r="A175" s="39"/>
      <c r="B175" s="15" t="s">
        <v>21</v>
      </c>
      <c r="C175" s="86">
        <v>89087630</v>
      </c>
      <c r="D175" s="86">
        <v>92560582</v>
      </c>
      <c r="E175" s="86">
        <v>87335823</v>
      </c>
      <c r="F175" s="86">
        <v>91213114</v>
      </c>
      <c r="G175" s="86">
        <v>91458306</v>
      </c>
      <c r="H175" s="87">
        <v>91646796</v>
      </c>
      <c r="I175" s="87">
        <v>96457058</v>
      </c>
      <c r="J175" s="87">
        <v>92112063</v>
      </c>
      <c r="K175" s="25">
        <v>94939338</v>
      </c>
      <c r="L175" s="25">
        <v>96624429</v>
      </c>
      <c r="M175" s="25"/>
      <c r="N175" s="79"/>
      <c r="O175" s="53">
        <v>554.76256999999998</v>
      </c>
      <c r="P175" s="53">
        <v>562.88909999999998</v>
      </c>
      <c r="Q175" s="53">
        <v>581.99186999999995</v>
      </c>
      <c r="R175" s="53">
        <v>580.54174999999998</v>
      </c>
      <c r="S175" s="53">
        <v>601.13909000000001</v>
      </c>
      <c r="T175" s="53">
        <v>624.15940000000001</v>
      </c>
      <c r="U175" s="53">
        <v>626.12194999999997</v>
      </c>
      <c r="V175" s="53">
        <v>685.43223999999998</v>
      </c>
      <c r="W175" s="50">
        <v>707.49951999999996</v>
      </c>
      <c r="X175" s="50">
        <v>704.54723000000001</v>
      </c>
      <c r="Y175" s="50"/>
      <c r="Z175" s="54"/>
      <c r="AA175" s="76">
        <v>554.76256999999998</v>
      </c>
      <c r="AB175" s="76">
        <v>562.88909999999998</v>
      </c>
      <c r="AC175" s="76">
        <v>581.99186999999995</v>
      </c>
      <c r="AD175" s="76">
        <v>580.54174999999998</v>
      </c>
      <c r="AE175" s="76">
        <v>601.13909000000001</v>
      </c>
      <c r="AF175" s="113">
        <v>624.15940000000001</v>
      </c>
      <c r="AG175" s="113">
        <v>626.12194999999997</v>
      </c>
      <c r="AH175" s="113">
        <v>685.43223999999998</v>
      </c>
      <c r="AI175" s="113">
        <v>707.49951999999996</v>
      </c>
      <c r="AJ175" s="113">
        <v>704.54723000000001</v>
      </c>
      <c r="AK175" s="107"/>
      <c r="AL175" s="110"/>
      <c r="AM175" s="110"/>
    </row>
    <row r="176" spans="1:39" x14ac:dyDescent="0.2">
      <c r="A176" s="39"/>
      <c r="B176" s="15" t="s">
        <v>22</v>
      </c>
      <c r="C176" s="86">
        <v>97495738</v>
      </c>
      <c r="D176" s="86">
        <v>100653591</v>
      </c>
      <c r="E176" s="86">
        <v>95335622</v>
      </c>
      <c r="F176" s="86">
        <v>99019220</v>
      </c>
      <c r="G176" s="86">
        <v>99129691</v>
      </c>
      <c r="H176" s="87">
        <v>99898458</v>
      </c>
      <c r="I176" s="87">
        <v>104729372</v>
      </c>
      <c r="J176" s="87">
        <v>100824146</v>
      </c>
      <c r="K176" s="25">
        <v>103604502</v>
      </c>
      <c r="L176" s="25">
        <v>104693286</v>
      </c>
      <c r="M176" s="25"/>
      <c r="N176" s="79"/>
      <c r="O176" s="53">
        <v>553.42648999999994</v>
      </c>
      <c r="P176" s="53">
        <v>565.41152999999997</v>
      </c>
      <c r="Q176" s="53">
        <v>574.82773999999995</v>
      </c>
      <c r="R176" s="53">
        <v>574.84397999999999</v>
      </c>
      <c r="S176" s="53">
        <v>600.35001999999997</v>
      </c>
      <c r="T176" s="53">
        <v>618.60176000000001</v>
      </c>
      <c r="U176" s="53">
        <v>619.60564999999997</v>
      </c>
      <c r="V176" s="53">
        <v>674.9366</v>
      </c>
      <c r="W176" s="50">
        <v>705.69497000000001</v>
      </c>
      <c r="X176" s="50">
        <v>705.66936999999996</v>
      </c>
      <c r="Y176" s="50"/>
      <c r="Z176" s="54"/>
      <c r="AA176" s="76">
        <v>553.42648999999994</v>
      </c>
      <c r="AB176" s="76">
        <v>565.41152999999997</v>
      </c>
      <c r="AC176" s="76">
        <v>574.82773999999995</v>
      </c>
      <c r="AD176" s="76">
        <v>574.84397999999999</v>
      </c>
      <c r="AE176" s="76">
        <v>600.35001999999997</v>
      </c>
      <c r="AF176" s="113">
        <v>618.60176000000001</v>
      </c>
      <c r="AG176" s="113">
        <v>619.60564999999997</v>
      </c>
      <c r="AH176" s="113">
        <v>674.9366</v>
      </c>
      <c r="AI176" s="113">
        <v>705.69497000000001</v>
      </c>
      <c r="AJ176" s="113">
        <v>705.66936999999996</v>
      </c>
      <c r="AK176" s="107"/>
      <c r="AL176" s="110"/>
      <c r="AM176" s="110"/>
    </row>
    <row r="177" spans="1:39" ht="12" customHeight="1" x14ac:dyDescent="0.2">
      <c r="A177" s="39"/>
      <c r="B177" s="15" t="s">
        <v>23</v>
      </c>
      <c r="C177" s="86">
        <v>105653047</v>
      </c>
      <c r="D177" s="86">
        <v>108124353</v>
      </c>
      <c r="E177" s="86">
        <v>102870079</v>
      </c>
      <c r="F177" s="86">
        <v>106283169</v>
      </c>
      <c r="G177" s="86">
        <v>106465924</v>
      </c>
      <c r="H177" s="87">
        <v>107803597</v>
      </c>
      <c r="I177" s="87">
        <v>112669415</v>
      </c>
      <c r="J177" s="87">
        <v>109177791</v>
      </c>
      <c r="K177" s="25">
        <v>111655938</v>
      </c>
      <c r="L177" s="25">
        <v>112577186</v>
      </c>
      <c r="M177" s="25"/>
      <c r="N177" s="79"/>
      <c r="O177" s="53">
        <v>548.23078999999996</v>
      </c>
      <c r="P177" s="53">
        <v>550.35848999999996</v>
      </c>
      <c r="Q177" s="53">
        <v>561.36789999999996</v>
      </c>
      <c r="R177" s="53">
        <v>555.13932999999997</v>
      </c>
      <c r="S177" s="53">
        <v>584.31479000000002</v>
      </c>
      <c r="T177" s="53">
        <v>600.20790999999997</v>
      </c>
      <c r="U177" s="53">
        <v>611.50980000000004</v>
      </c>
      <c r="V177" s="53">
        <v>645.75517000000002</v>
      </c>
      <c r="W177" s="50">
        <v>680.09023000000002</v>
      </c>
      <c r="X177" s="50">
        <v>683.85843999999997</v>
      </c>
      <c r="Y177" s="50"/>
      <c r="Z177" s="54"/>
      <c r="AA177" s="76">
        <v>548.23078999999996</v>
      </c>
      <c r="AB177" s="76">
        <v>550.35848999999996</v>
      </c>
      <c r="AC177" s="76">
        <v>561.36789999999996</v>
      </c>
      <c r="AD177" s="76">
        <v>555.13932999999997</v>
      </c>
      <c r="AE177" s="76">
        <v>584.31479000000002</v>
      </c>
      <c r="AF177" s="113">
        <v>600.20790999999997</v>
      </c>
      <c r="AG177" s="113">
        <v>611.50980000000004</v>
      </c>
      <c r="AH177" s="113">
        <v>645.75517000000002</v>
      </c>
      <c r="AI177" s="113">
        <v>680.09023000000002</v>
      </c>
      <c r="AJ177" s="113">
        <v>683.85843999999997</v>
      </c>
      <c r="AK177" s="107"/>
      <c r="AL177" s="110"/>
      <c r="AM177" s="110"/>
    </row>
    <row r="178" spans="1:39" s="21" customFormat="1" ht="12" x14ac:dyDescent="0.2">
      <c r="A178" s="39"/>
      <c r="B178" s="16" t="s">
        <v>24</v>
      </c>
      <c r="C178" s="91">
        <v>114770700</v>
      </c>
      <c r="D178" s="91">
        <v>116779605</v>
      </c>
      <c r="E178" s="91">
        <v>111539146</v>
      </c>
      <c r="F178" s="91">
        <v>114535227</v>
      </c>
      <c r="G178" s="91">
        <v>115016843</v>
      </c>
      <c r="H178" s="92">
        <v>116674328</v>
      </c>
      <c r="I178" s="92">
        <v>121492350</v>
      </c>
      <c r="J178" s="92">
        <v>118263055</v>
      </c>
      <c r="K178" s="26">
        <v>120730935</v>
      </c>
      <c r="L178" s="26">
        <v>121352300</v>
      </c>
      <c r="M178" s="26"/>
      <c r="N178" s="79"/>
      <c r="O178" s="73">
        <v>549.52748999999994</v>
      </c>
      <c r="P178" s="73">
        <v>555.87076000000002</v>
      </c>
      <c r="Q178" s="73">
        <v>565.58019000000002</v>
      </c>
      <c r="R178" s="73">
        <v>556.84781999999996</v>
      </c>
      <c r="S178" s="73">
        <v>588.87931000000003</v>
      </c>
      <c r="T178" s="73">
        <v>609.43577000000005</v>
      </c>
      <c r="U178" s="73">
        <v>619.98852999999997</v>
      </c>
      <c r="V178" s="73">
        <v>649.36617000000001</v>
      </c>
      <c r="W178" s="56">
        <v>678.01464999999996</v>
      </c>
      <c r="X178" s="56">
        <v>677.45893000000001</v>
      </c>
      <c r="Y178" s="56"/>
      <c r="Z178" s="54"/>
      <c r="AA178" s="88">
        <v>549.52748999999994</v>
      </c>
      <c r="AB178" s="88">
        <v>555.87076000000002</v>
      </c>
      <c r="AC178" s="88">
        <v>565.58019000000002</v>
      </c>
      <c r="AD178" s="88">
        <v>556.84781999999996</v>
      </c>
      <c r="AE178" s="88">
        <v>588.87931000000003</v>
      </c>
      <c r="AF178" s="115">
        <v>609.43577000000005</v>
      </c>
      <c r="AG178" s="115">
        <v>619.98852999999997</v>
      </c>
      <c r="AH178" s="115">
        <v>649.36617000000001</v>
      </c>
      <c r="AI178" s="115">
        <v>678.01464999999996</v>
      </c>
      <c r="AJ178" s="115">
        <v>677.45893000000001</v>
      </c>
      <c r="AK178" s="108"/>
      <c r="AL178" s="111"/>
      <c r="AM178" s="111"/>
    </row>
    <row r="179" spans="1:39" ht="12" customHeight="1" x14ac:dyDescent="0.2">
      <c r="A179" s="39" t="s">
        <v>38</v>
      </c>
      <c r="B179" s="15" t="s">
        <v>13</v>
      </c>
      <c r="C179" s="89">
        <v>21981422</v>
      </c>
      <c r="D179" s="89">
        <v>19902571</v>
      </c>
      <c r="E179" s="89">
        <v>20871528</v>
      </c>
      <c r="F179" s="89">
        <v>23237876</v>
      </c>
      <c r="G179" s="89">
        <v>21857316</v>
      </c>
      <c r="H179" s="90">
        <v>22470707</v>
      </c>
      <c r="I179" s="90">
        <v>22722458</v>
      </c>
      <c r="J179" s="90">
        <v>21942300</v>
      </c>
      <c r="K179" s="89">
        <v>23746728</v>
      </c>
      <c r="L179" s="89">
        <v>23746728</v>
      </c>
      <c r="M179" s="95">
        <v>23562965</v>
      </c>
      <c r="N179" s="75">
        <v>-7.7384555884920658E-3</v>
      </c>
      <c r="O179" s="52">
        <v>520.07731000000001</v>
      </c>
      <c r="P179" s="53">
        <v>524.86909000000003</v>
      </c>
      <c r="Q179" s="53">
        <v>505.49362000000002</v>
      </c>
      <c r="R179" s="53">
        <v>525.46623999999997</v>
      </c>
      <c r="S179" s="53">
        <v>527.25788999999997</v>
      </c>
      <c r="T179" s="53">
        <v>560.03228999999999</v>
      </c>
      <c r="U179" s="53">
        <v>575.19647999999995</v>
      </c>
      <c r="V179" s="53">
        <v>606.70753000000002</v>
      </c>
      <c r="W179" s="52">
        <v>712.36752999999999</v>
      </c>
      <c r="X179" s="52">
        <v>718.60150999999996</v>
      </c>
      <c r="Y179" s="52">
        <v>729.09709999999995</v>
      </c>
      <c r="Z179" s="54">
        <v>-1.7806017789461448E-2</v>
      </c>
      <c r="AA179" s="76">
        <v>520.07731000000001</v>
      </c>
      <c r="AB179" s="76">
        <v>524.86909000000003</v>
      </c>
      <c r="AC179" s="76">
        <v>505.49362000000002</v>
      </c>
      <c r="AD179" s="76">
        <v>525.46623999999997</v>
      </c>
      <c r="AE179" s="76">
        <v>527.25788999999997</v>
      </c>
      <c r="AF179" s="113">
        <v>560.03228999999999</v>
      </c>
      <c r="AG179" s="113">
        <v>575.19647999999995</v>
      </c>
      <c r="AH179" s="113">
        <v>606.70753000000002</v>
      </c>
      <c r="AI179" s="113">
        <v>712.36752999999999</v>
      </c>
      <c r="AJ179" s="113">
        <v>718.60150999999996</v>
      </c>
      <c r="AK179" s="107">
        <v>729.09709999999995</v>
      </c>
      <c r="AL179" s="110">
        <v>-1.7806017789461448E-2</v>
      </c>
      <c r="AM179" s="110">
        <v>1.4605577436095276E-2</v>
      </c>
    </row>
    <row r="180" spans="1:39" x14ac:dyDescent="0.2">
      <c r="A180" s="39"/>
      <c r="B180" s="15" t="s">
        <v>14</v>
      </c>
      <c r="C180" s="86">
        <v>42050144</v>
      </c>
      <c r="D180" s="86">
        <v>38440241</v>
      </c>
      <c r="E180" s="86">
        <v>40435691</v>
      </c>
      <c r="F180" s="86">
        <v>53933769</v>
      </c>
      <c r="G180" s="86">
        <v>42019010</v>
      </c>
      <c r="H180" s="87">
        <v>44163358</v>
      </c>
      <c r="I180" s="87">
        <v>43835792</v>
      </c>
      <c r="J180" s="87">
        <v>42341852</v>
      </c>
      <c r="K180" s="80">
        <v>45767501</v>
      </c>
      <c r="L180" s="80">
        <v>45767501</v>
      </c>
      <c r="M180" s="95">
        <v>45710020</v>
      </c>
      <c r="N180" s="79">
        <v>-1.2559348608525145E-3</v>
      </c>
      <c r="O180" s="53">
        <v>525.74276999999995</v>
      </c>
      <c r="P180" s="53">
        <v>526.85870999999997</v>
      </c>
      <c r="Q180" s="53">
        <v>502.11005999999998</v>
      </c>
      <c r="R180" s="53">
        <v>516.55631000000005</v>
      </c>
      <c r="S180" s="53">
        <v>530.33042999999998</v>
      </c>
      <c r="T180" s="53">
        <v>558.91674999999998</v>
      </c>
      <c r="U180" s="53">
        <v>569.19091000000003</v>
      </c>
      <c r="V180" s="53">
        <v>613.74243999999999</v>
      </c>
      <c r="W180" s="50">
        <v>703.77032999999994</v>
      </c>
      <c r="X180" s="50">
        <v>715.93718999999999</v>
      </c>
      <c r="Y180" s="55">
        <v>725.17868999999996</v>
      </c>
      <c r="Z180" s="54">
        <v>-5.3743321705709279E-3</v>
      </c>
      <c r="AA180" s="76">
        <v>525.74276999999995</v>
      </c>
      <c r="AB180" s="76">
        <v>526.85870999999997</v>
      </c>
      <c r="AC180" s="76">
        <v>502.11005999999998</v>
      </c>
      <c r="AD180" s="76">
        <v>516.55631000000005</v>
      </c>
      <c r="AE180" s="76">
        <v>530.33042999999998</v>
      </c>
      <c r="AF180" s="113">
        <v>558.91674999999998</v>
      </c>
      <c r="AG180" s="113">
        <v>569.19091000000003</v>
      </c>
      <c r="AH180" s="113">
        <v>613.74243999999999</v>
      </c>
      <c r="AI180" s="113">
        <v>703.77032999999994</v>
      </c>
      <c r="AJ180" s="113">
        <v>715.93718999999999</v>
      </c>
      <c r="AK180" s="107">
        <v>725.17868999999996</v>
      </c>
      <c r="AL180" s="110">
        <v>-5.3743321705709279E-3</v>
      </c>
      <c r="AM180" s="110">
        <v>1.2908255261889627E-2</v>
      </c>
    </row>
    <row r="181" spans="1:39" x14ac:dyDescent="0.2">
      <c r="A181" s="39"/>
      <c r="B181" s="15" t="s">
        <v>15</v>
      </c>
      <c r="C181" s="86">
        <v>64567176</v>
      </c>
      <c r="D181" s="86">
        <v>60765788</v>
      </c>
      <c r="E181" s="86">
        <v>62366283</v>
      </c>
      <c r="F181" s="86">
        <v>77343693</v>
      </c>
      <c r="G181" s="86">
        <v>64565301</v>
      </c>
      <c r="H181" s="87">
        <v>67845477</v>
      </c>
      <c r="I181" s="87">
        <v>67913048</v>
      </c>
      <c r="J181" s="87">
        <v>65349736</v>
      </c>
      <c r="K181" s="80">
        <v>70383538</v>
      </c>
      <c r="L181" s="96">
        <v>70383538</v>
      </c>
      <c r="M181" s="96"/>
      <c r="N181" s="79"/>
      <c r="O181" s="53">
        <v>470.66566999999998</v>
      </c>
      <c r="P181" s="53">
        <v>445.73642000000001</v>
      </c>
      <c r="Q181" s="53">
        <v>456.66503999999998</v>
      </c>
      <c r="R181" s="53">
        <v>496.07724000000002</v>
      </c>
      <c r="S181" s="53">
        <v>494.14641</v>
      </c>
      <c r="T181" s="53">
        <v>517.30160999999998</v>
      </c>
      <c r="U181" s="53">
        <v>526.48698999999999</v>
      </c>
      <c r="V181" s="53">
        <v>566.14868000000001</v>
      </c>
      <c r="W181" s="50">
        <v>652.80772000000002</v>
      </c>
      <c r="X181" s="50">
        <v>673.01220000000001</v>
      </c>
      <c r="Y181" s="50"/>
      <c r="Z181" s="54"/>
      <c r="AA181" s="76">
        <v>470.66566999999998</v>
      </c>
      <c r="AB181" s="76">
        <v>445.73642000000001</v>
      </c>
      <c r="AC181" s="76">
        <v>456.66503999999998</v>
      </c>
      <c r="AD181" s="76">
        <v>496.07724000000002</v>
      </c>
      <c r="AE181" s="76">
        <v>494.14641</v>
      </c>
      <c r="AF181" s="113">
        <v>517.30160999999998</v>
      </c>
      <c r="AG181" s="113">
        <v>526.48698999999999</v>
      </c>
      <c r="AH181" s="113">
        <v>566.14868000000001</v>
      </c>
      <c r="AI181" s="113">
        <v>652.80772000000002</v>
      </c>
      <c r="AJ181" s="113">
        <v>673.01220000000001</v>
      </c>
      <c r="AK181" s="107"/>
      <c r="AL181" s="110"/>
      <c r="AM181" s="110"/>
    </row>
    <row r="182" spans="1:39" x14ac:dyDescent="0.2">
      <c r="A182" s="39"/>
      <c r="B182" s="15" t="s">
        <v>16</v>
      </c>
      <c r="C182" s="86">
        <v>86710883</v>
      </c>
      <c r="D182" s="86">
        <v>82487826</v>
      </c>
      <c r="E182" s="86">
        <v>84580283</v>
      </c>
      <c r="F182" s="86">
        <v>100703516</v>
      </c>
      <c r="G182" s="86">
        <v>86562339</v>
      </c>
      <c r="H182" s="87">
        <v>90261709</v>
      </c>
      <c r="I182" s="87">
        <v>91749203</v>
      </c>
      <c r="J182" s="87">
        <v>87967899</v>
      </c>
      <c r="K182" s="80">
        <v>95145871</v>
      </c>
      <c r="L182" s="96">
        <v>95145871</v>
      </c>
      <c r="M182" s="96"/>
      <c r="N182" s="79"/>
      <c r="O182" s="53">
        <v>456.47572000000002</v>
      </c>
      <c r="P182" s="53">
        <v>429.60381000000001</v>
      </c>
      <c r="Q182" s="53">
        <v>442.53424000000001</v>
      </c>
      <c r="R182" s="53">
        <v>459.50272000000001</v>
      </c>
      <c r="S182" s="53">
        <v>501.12830000000002</v>
      </c>
      <c r="T182" s="53">
        <v>497.54235</v>
      </c>
      <c r="U182" s="53">
        <v>520.46074999999996</v>
      </c>
      <c r="V182" s="53">
        <v>562.07604000000003</v>
      </c>
      <c r="W182" s="50">
        <v>642.82871999999998</v>
      </c>
      <c r="X182" s="50">
        <v>657.37162999999998</v>
      </c>
      <c r="Y182" s="50"/>
      <c r="Z182" s="54"/>
      <c r="AA182" s="76">
        <v>456.47572000000002</v>
      </c>
      <c r="AB182" s="76">
        <v>429.60381000000001</v>
      </c>
      <c r="AC182" s="76">
        <v>442.53424000000001</v>
      </c>
      <c r="AD182" s="76">
        <v>459.50272000000001</v>
      </c>
      <c r="AE182" s="76">
        <v>501.12830000000002</v>
      </c>
      <c r="AF182" s="113">
        <v>497.54235</v>
      </c>
      <c r="AG182" s="113">
        <v>520.46074999999996</v>
      </c>
      <c r="AH182" s="113">
        <v>562.07604000000003</v>
      </c>
      <c r="AI182" s="113">
        <v>642.82871999999998</v>
      </c>
      <c r="AJ182" s="113">
        <v>657.37162999999998</v>
      </c>
      <c r="AK182" s="107"/>
      <c r="AL182" s="110"/>
      <c r="AM182" s="110"/>
    </row>
    <row r="183" spans="1:39" x14ac:dyDescent="0.2">
      <c r="A183" s="39"/>
      <c r="B183" s="15" t="s">
        <v>17</v>
      </c>
      <c r="C183" s="86">
        <v>109063676</v>
      </c>
      <c r="D183" s="86">
        <v>103887918</v>
      </c>
      <c r="E183" s="86">
        <v>106346829</v>
      </c>
      <c r="F183" s="86">
        <v>123187978</v>
      </c>
      <c r="G183" s="86">
        <v>108693033</v>
      </c>
      <c r="H183" s="87">
        <v>112051377</v>
      </c>
      <c r="I183" s="87">
        <v>115106202</v>
      </c>
      <c r="J183" s="87">
        <v>110649290</v>
      </c>
      <c r="K183" s="80">
        <v>119723974</v>
      </c>
      <c r="L183" s="96">
        <v>119723974</v>
      </c>
      <c r="M183" s="96"/>
      <c r="N183" s="79"/>
      <c r="O183" s="53">
        <v>448.15141999999997</v>
      </c>
      <c r="P183" s="53">
        <v>431.20096999999998</v>
      </c>
      <c r="Q183" s="53">
        <v>440.63058999999998</v>
      </c>
      <c r="R183" s="53">
        <v>451.15131000000002</v>
      </c>
      <c r="S183" s="53">
        <v>555.09634000000005</v>
      </c>
      <c r="T183" s="53">
        <v>498.13943</v>
      </c>
      <c r="U183" s="53">
        <v>523.95595000000003</v>
      </c>
      <c r="V183" s="53">
        <v>546.11559</v>
      </c>
      <c r="W183" s="50">
        <v>635.66497000000004</v>
      </c>
      <c r="X183" s="50">
        <v>656.89661999999998</v>
      </c>
      <c r="Y183" s="50"/>
      <c r="Z183" s="54"/>
      <c r="AA183" s="76">
        <v>448.15141999999997</v>
      </c>
      <c r="AB183" s="76">
        <v>431.20096999999998</v>
      </c>
      <c r="AC183" s="76">
        <v>440.63058999999998</v>
      </c>
      <c r="AD183" s="76">
        <v>451.15131000000002</v>
      </c>
      <c r="AE183" s="76">
        <v>555.09634000000005</v>
      </c>
      <c r="AF183" s="113">
        <v>498.13943</v>
      </c>
      <c r="AG183" s="113">
        <v>523.95595000000003</v>
      </c>
      <c r="AH183" s="113">
        <v>546.11559</v>
      </c>
      <c r="AI183" s="113">
        <v>635.66497000000004</v>
      </c>
      <c r="AJ183" s="113">
        <v>656.89661999999998</v>
      </c>
      <c r="AK183" s="107"/>
      <c r="AL183" s="110"/>
      <c r="AM183" s="110"/>
    </row>
    <row r="184" spans="1:39" x14ac:dyDescent="0.2">
      <c r="A184" s="39"/>
      <c r="B184" s="15" t="s">
        <v>18</v>
      </c>
      <c r="C184" s="86">
        <v>128884987</v>
      </c>
      <c r="D184" s="86">
        <v>122025252</v>
      </c>
      <c r="E184" s="86">
        <v>126496302</v>
      </c>
      <c r="F184" s="86">
        <v>142358415</v>
      </c>
      <c r="G184" s="86">
        <v>128031526</v>
      </c>
      <c r="H184" s="87">
        <v>131513646</v>
      </c>
      <c r="I184" s="87">
        <v>135416405</v>
      </c>
      <c r="J184" s="87">
        <v>130038845</v>
      </c>
      <c r="K184" s="80">
        <v>140879257</v>
      </c>
      <c r="L184" s="96">
        <v>140879257</v>
      </c>
      <c r="M184" s="96"/>
      <c r="N184" s="79"/>
      <c r="O184" s="53">
        <v>469.92478999999997</v>
      </c>
      <c r="P184" s="53">
        <v>450.43702000000002</v>
      </c>
      <c r="Q184" s="53">
        <v>453.15118999999999</v>
      </c>
      <c r="R184" s="53">
        <v>466.62930999999998</v>
      </c>
      <c r="S184" s="53">
        <v>504.49934000000002</v>
      </c>
      <c r="T184" s="53">
        <v>515.90755000000001</v>
      </c>
      <c r="U184" s="53">
        <v>530.75615000000005</v>
      </c>
      <c r="V184" s="53">
        <v>576.26188000000002</v>
      </c>
      <c r="W184" s="50">
        <v>652.59571000000005</v>
      </c>
      <c r="X184" s="50">
        <v>672.58698000000004</v>
      </c>
      <c r="Y184" s="50"/>
      <c r="Z184" s="54"/>
      <c r="AA184" s="76">
        <v>469.92478999999997</v>
      </c>
      <c r="AB184" s="76">
        <v>450.43702000000002</v>
      </c>
      <c r="AC184" s="76">
        <v>453.15118999999999</v>
      </c>
      <c r="AD184" s="76">
        <v>466.62930999999998</v>
      </c>
      <c r="AE184" s="76">
        <v>504.49934000000002</v>
      </c>
      <c r="AF184" s="113">
        <v>515.90755000000001</v>
      </c>
      <c r="AG184" s="113">
        <v>530.75615000000005</v>
      </c>
      <c r="AH184" s="113">
        <v>576.26188000000002</v>
      </c>
      <c r="AI184" s="113">
        <v>652.59571000000005</v>
      </c>
      <c r="AJ184" s="113">
        <v>672.58698000000004</v>
      </c>
      <c r="AK184" s="107"/>
      <c r="AL184" s="110"/>
      <c r="AM184" s="110"/>
    </row>
    <row r="185" spans="1:39" x14ac:dyDescent="0.2">
      <c r="A185" s="39"/>
      <c r="B185" s="15" t="s">
        <v>19</v>
      </c>
      <c r="C185" s="86">
        <v>147465123</v>
      </c>
      <c r="D185" s="86">
        <v>139674847</v>
      </c>
      <c r="E185" s="86">
        <v>145108143</v>
      </c>
      <c r="F185" s="86">
        <v>160856662</v>
      </c>
      <c r="G185" s="86">
        <v>146224879</v>
      </c>
      <c r="H185" s="87">
        <v>150571467</v>
      </c>
      <c r="I185" s="87">
        <v>154801233</v>
      </c>
      <c r="J185" s="87">
        <v>148944099</v>
      </c>
      <c r="K185" s="17">
        <v>161074256</v>
      </c>
      <c r="L185" s="97">
        <v>161074256</v>
      </c>
      <c r="M185" s="97"/>
      <c r="N185" s="79"/>
      <c r="O185" s="53">
        <v>498.67567000000003</v>
      </c>
      <c r="P185" s="53">
        <v>524.77434000000005</v>
      </c>
      <c r="Q185" s="53">
        <v>487.27879000000001</v>
      </c>
      <c r="R185" s="53">
        <v>500.36491000000001</v>
      </c>
      <c r="S185" s="53">
        <v>565.87883999999997</v>
      </c>
      <c r="T185" s="53">
        <v>540.46551999999997</v>
      </c>
      <c r="U185" s="53">
        <v>559.70128999999997</v>
      </c>
      <c r="V185" s="53">
        <v>612.72483999999997</v>
      </c>
      <c r="W185" s="50">
        <v>686.44298000000003</v>
      </c>
      <c r="X185" s="50">
        <v>707.79051000000004</v>
      </c>
      <c r="Y185" s="50"/>
      <c r="Z185" s="54"/>
      <c r="AA185" s="76">
        <v>498.67567000000003</v>
      </c>
      <c r="AB185" s="76">
        <v>524.77434000000005</v>
      </c>
      <c r="AC185" s="76">
        <v>487.27879000000001</v>
      </c>
      <c r="AD185" s="76">
        <v>500.36491000000001</v>
      </c>
      <c r="AE185" s="76">
        <v>565.87883999999997</v>
      </c>
      <c r="AF185" s="113">
        <v>540.46551999999997</v>
      </c>
      <c r="AG185" s="113">
        <v>559.70128999999997</v>
      </c>
      <c r="AH185" s="113">
        <v>612.72483999999997</v>
      </c>
      <c r="AI185" s="113">
        <v>686.44298000000003</v>
      </c>
      <c r="AJ185" s="113">
        <v>707.79051000000004</v>
      </c>
      <c r="AK185" s="107"/>
      <c r="AL185" s="110"/>
      <c r="AM185" s="110"/>
    </row>
    <row r="186" spans="1:39" x14ac:dyDescent="0.2">
      <c r="A186" s="39"/>
      <c r="B186" s="15" t="s">
        <v>20</v>
      </c>
      <c r="C186" s="86">
        <v>166209329</v>
      </c>
      <c r="D186" s="86">
        <v>154337530</v>
      </c>
      <c r="E186" s="86">
        <v>163438259</v>
      </c>
      <c r="F186" s="86">
        <v>178821138</v>
      </c>
      <c r="G186" s="86">
        <v>164458888</v>
      </c>
      <c r="H186" s="87">
        <v>169057438</v>
      </c>
      <c r="I186" s="87">
        <v>173635054</v>
      </c>
      <c r="J186" s="87">
        <v>166890609</v>
      </c>
      <c r="K186" s="17">
        <v>180653448</v>
      </c>
      <c r="L186" s="97">
        <v>180653448</v>
      </c>
      <c r="M186" s="97"/>
      <c r="N186" s="79"/>
      <c r="O186" s="53">
        <v>516.15498000000002</v>
      </c>
      <c r="P186" s="53">
        <v>509.75236000000001</v>
      </c>
      <c r="Q186" s="53">
        <v>490.44351</v>
      </c>
      <c r="R186" s="53">
        <v>505.69574999999998</v>
      </c>
      <c r="S186" s="53">
        <v>567.17830000000004</v>
      </c>
      <c r="T186" s="53">
        <v>542.72839999999997</v>
      </c>
      <c r="U186" s="53">
        <v>557.42546000000004</v>
      </c>
      <c r="V186" s="53">
        <v>627.62585999999999</v>
      </c>
      <c r="W186" s="50">
        <v>687.57270000000005</v>
      </c>
      <c r="X186" s="50">
        <v>705.97649000000001</v>
      </c>
      <c r="Y186" s="50"/>
      <c r="Z186" s="54"/>
      <c r="AA186" s="76">
        <v>516.15498000000002</v>
      </c>
      <c r="AB186" s="76">
        <v>509.75236000000001</v>
      </c>
      <c r="AC186" s="76">
        <v>490.44351</v>
      </c>
      <c r="AD186" s="76">
        <v>505.69574999999998</v>
      </c>
      <c r="AE186" s="76">
        <v>567.17830000000004</v>
      </c>
      <c r="AF186" s="113">
        <v>542.72839999999997</v>
      </c>
      <c r="AG186" s="113">
        <v>557.42546000000004</v>
      </c>
      <c r="AH186" s="113">
        <v>627.62585999999999</v>
      </c>
      <c r="AI186" s="113">
        <v>687.57270000000005</v>
      </c>
      <c r="AJ186" s="113">
        <v>705.97649000000001</v>
      </c>
      <c r="AK186" s="107"/>
      <c r="AL186" s="110"/>
      <c r="AM186" s="110"/>
    </row>
    <row r="187" spans="1:39" x14ac:dyDescent="0.2">
      <c r="A187" s="39"/>
      <c r="B187" s="15" t="s">
        <v>21</v>
      </c>
      <c r="C187" s="86">
        <v>185089493</v>
      </c>
      <c r="D187" s="86">
        <v>171227131</v>
      </c>
      <c r="E187" s="86">
        <v>182074672</v>
      </c>
      <c r="F187" s="86">
        <v>197094002</v>
      </c>
      <c r="G187" s="86">
        <v>182696758</v>
      </c>
      <c r="H187" s="87">
        <v>187962947</v>
      </c>
      <c r="I187" s="87">
        <v>191766848</v>
      </c>
      <c r="J187" s="87">
        <v>185345921</v>
      </c>
      <c r="K187" s="17">
        <v>200124013</v>
      </c>
      <c r="L187" s="97">
        <v>200124013</v>
      </c>
      <c r="M187" s="97"/>
      <c r="N187" s="79"/>
      <c r="O187" s="53">
        <v>542.26147000000003</v>
      </c>
      <c r="P187" s="53">
        <v>508.05340000000001</v>
      </c>
      <c r="Q187" s="53">
        <v>507.37601000000001</v>
      </c>
      <c r="R187" s="53">
        <v>516.69101999999998</v>
      </c>
      <c r="S187" s="53">
        <v>574.18241</v>
      </c>
      <c r="T187" s="53">
        <v>551.83447999999999</v>
      </c>
      <c r="U187" s="53">
        <v>566.95032000000003</v>
      </c>
      <c r="V187" s="53">
        <v>629.15912000000003</v>
      </c>
      <c r="W187" s="50">
        <v>693.43655999999999</v>
      </c>
      <c r="X187" s="50">
        <v>718.15096000000005</v>
      </c>
      <c r="Y187" s="50"/>
      <c r="Z187" s="54"/>
      <c r="AA187" s="76">
        <v>542.26147000000003</v>
      </c>
      <c r="AB187" s="76">
        <v>508.05340000000001</v>
      </c>
      <c r="AC187" s="76">
        <v>507.37601000000001</v>
      </c>
      <c r="AD187" s="76">
        <v>516.69101999999998</v>
      </c>
      <c r="AE187" s="76">
        <v>574.18241</v>
      </c>
      <c r="AF187" s="113">
        <v>551.83447999999999</v>
      </c>
      <c r="AG187" s="113">
        <v>566.95032000000003</v>
      </c>
      <c r="AH187" s="113">
        <v>629.15912000000003</v>
      </c>
      <c r="AI187" s="113">
        <v>693.43655999999999</v>
      </c>
      <c r="AJ187" s="113">
        <v>718.15096000000005</v>
      </c>
      <c r="AK187" s="107"/>
      <c r="AL187" s="110"/>
      <c r="AM187" s="110"/>
    </row>
    <row r="188" spans="1:39" x14ac:dyDescent="0.2">
      <c r="A188" s="39"/>
      <c r="B188" s="15" t="s">
        <v>22</v>
      </c>
      <c r="C188" s="86">
        <v>205445235</v>
      </c>
      <c r="D188" s="86">
        <v>189954294</v>
      </c>
      <c r="E188" s="86">
        <v>202688380</v>
      </c>
      <c r="F188" s="86">
        <v>216530686</v>
      </c>
      <c r="G188" s="86">
        <v>202356802</v>
      </c>
      <c r="H188" s="87">
        <v>208037755</v>
      </c>
      <c r="I188" s="87">
        <v>211547829</v>
      </c>
      <c r="J188" s="87">
        <v>205591089</v>
      </c>
      <c r="K188" s="17">
        <v>221362102</v>
      </c>
      <c r="L188" s="97">
        <v>221362102</v>
      </c>
      <c r="M188" s="97"/>
      <c r="N188" s="79"/>
      <c r="O188" s="53">
        <v>528.35762999999997</v>
      </c>
      <c r="P188" s="53">
        <v>522.68609000000004</v>
      </c>
      <c r="Q188" s="53">
        <v>506.60464000000002</v>
      </c>
      <c r="R188" s="53">
        <v>520.19998999999996</v>
      </c>
      <c r="S188" s="53">
        <v>571.94797000000005</v>
      </c>
      <c r="T188" s="53">
        <v>558.23247000000003</v>
      </c>
      <c r="U188" s="53">
        <v>574.06822999999997</v>
      </c>
      <c r="V188" s="53">
        <v>638.44140000000004</v>
      </c>
      <c r="W188" s="50">
        <v>729.86631</v>
      </c>
      <c r="X188" s="50">
        <v>728.66990999999996</v>
      </c>
      <c r="Y188" s="50"/>
      <c r="Z188" s="54"/>
      <c r="AA188" s="76">
        <v>528.35762999999997</v>
      </c>
      <c r="AB188" s="76">
        <v>522.68609000000004</v>
      </c>
      <c r="AC188" s="76">
        <v>506.60464000000002</v>
      </c>
      <c r="AD188" s="76">
        <v>520.19998999999996</v>
      </c>
      <c r="AE188" s="76">
        <v>571.94797000000005</v>
      </c>
      <c r="AF188" s="113">
        <v>558.23247000000003</v>
      </c>
      <c r="AG188" s="113">
        <v>574.06822999999997</v>
      </c>
      <c r="AH188" s="113">
        <v>638.44140000000004</v>
      </c>
      <c r="AI188" s="113">
        <v>729.86631</v>
      </c>
      <c r="AJ188" s="113">
        <v>728.66990999999996</v>
      </c>
      <c r="AK188" s="107"/>
      <c r="AL188" s="110"/>
      <c r="AM188" s="110"/>
    </row>
    <row r="189" spans="1:39" x14ac:dyDescent="0.2">
      <c r="A189" s="39"/>
      <c r="B189" s="15" t="s">
        <v>23</v>
      </c>
      <c r="C189" s="86">
        <v>225572479</v>
      </c>
      <c r="D189" s="86">
        <v>208137367</v>
      </c>
      <c r="E189" s="86">
        <v>223143455</v>
      </c>
      <c r="F189" s="86">
        <v>235635742</v>
      </c>
      <c r="G189" s="86">
        <v>222105536</v>
      </c>
      <c r="H189" s="87">
        <v>228082148</v>
      </c>
      <c r="I189" s="87">
        <v>230755759</v>
      </c>
      <c r="J189" s="87">
        <v>225048700</v>
      </c>
      <c r="K189" s="17">
        <v>241711993</v>
      </c>
      <c r="L189" s="97">
        <v>241711993</v>
      </c>
      <c r="M189" s="97"/>
      <c r="N189" s="79"/>
      <c r="O189" s="53">
        <v>528.79071999999996</v>
      </c>
      <c r="P189" s="53">
        <v>502.35563000000002</v>
      </c>
      <c r="Q189" s="53">
        <v>541.03179999999998</v>
      </c>
      <c r="R189" s="53">
        <v>522.33933999999999</v>
      </c>
      <c r="S189" s="53">
        <v>578.90137000000004</v>
      </c>
      <c r="T189" s="53">
        <v>559.56014000000005</v>
      </c>
      <c r="U189" s="53">
        <v>575.74686999999994</v>
      </c>
      <c r="V189" s="53">
        <v>641.32363999999995</v>
      </c>
      <c r="W189" s="50">
        <v>720.71725000000004</v>
      </c>
      <c r="X189" s="50">
        <v>732.13964999999996</v>
      </c>
      <c r="Y189" s="50"/>
      <c r="Z189" s="54"/>
      <c r="AA189" s="76">
        <v>528.79071999999996</v>
      </c>
      <c r="AB189" s="76">
        <v>502.35563000000002</v>
      </c>
      <c r="AC189" s="76">
        <v>541.03179999999998</v>
      </c>
      <c r="AD189" s="76">
        <v>522.33933999999999</v>
      </c>
      <c r="AE189" s="76">
        <v>578.90137000000004</v>
      </c>
      <c r="AF189" s="113">
        <v>559.56014000000005</v>
      </c>
      <c r="AG189" s="113">
        <v>575.74686999999994</v>
      </c>
      <c r="AH189" s="113">
        <v>641.32363999999995</v>
      </c>
      <c r="AI189" s="113">
        <v>720.71725000000004</v>
      </c>
      <c r="AJ189" s="113">
        <v>732.13964999999996</v>
      </c>
      <c r="AK189" s="107"/>
      <c r="AL189" s="110"/>
      <c r="AM189" s="110"/>
    </row>
    <row r="190" spans="1:39" s="21" customFormat="1" ht="12" x14ac:dyDescent="0.2">
      <c r="A190" s="39"/>
      <c r="B190" s="27" t="s">
        <v>24</v>
      </c>
      <c r="C190" s="98">
        <v>247639563</v>
      </c>
      <c r="D190" s="98">
        <v>228232674</v>
      </c>
      <c r="E190" s="98">
        <v>245441848</v>
      </c>
      <c r="F190" s="98">
        <v>256799933</v>
      </c>
      <c r="G190" s="98">
        <v>243954373</v>
      </c>
      <c r="H190" s="99">
        <v>249711908</v>
      </c>
      <c r="I190" s="99">
        <v>251495598</v>
      </c>
      <c r="J190" s="99">
        <v>246024034</v>
      </c>
      <c r="K190" s="19">
        <v>264075364</v>
      </c>
      <c r="L190" s="100">
        <v>264075364</v>
      </c>
      <c r="M190" s="100"/>
      <c r="N190" s="101"/>
      <c r="O190" s="73">
        <v>527.74887000000001</v>
      </c>
      <c r="P190" s="73">
        <v>505.83481</v>
      </c>
      <c r="Q190" s="73">
        <v>534.84468000000004</v>
      </c>
      <c r="R190" s="73">
        <v>524.25315000000001</v>
      </c>
      <c r="S190" s="73">
        <v>587.09121000000005</v>
      </c>
      <c r="T190" s="61">
        <v>563.80439000000001</v>
      </c>
      <c r="U190" s="73">
        <v>579.50098000000003</v>
      </c>
      <c r="V190" s="61">
        <v>647.02003000000002</v>
      </c>
      <c r="W190" s="56">
        <v>722.75414999999998</v>
      </c>
      <c r="X190" s="56">
        <v>742.31476999999995</v>
      </c>
      <c r="Y190" s="56"/>
      <c r="Z190" s="102"/>
      <c r="AA190" s="93">
        <v>527.74887000000001</v>
      </c>
      <c r="AB190" s="93">
        <v>505.83481</v>
      </c>
      <c r="AC190" s="93">
        <v>534.84468000000004</v>
      </c>
      <c r="AD190" s="93">
        <v>524.25315000000001</v>
      </c>
      <c r="AE190" s="93">
        <v>587.09121000000005</v>
      </c>
      <c r="AF190" s="116">
        <v>563.80439000000001</v>
      </c>
      <c r="AG190" s="116">
        <v>579.50098000000003</v>
      </c>
      <c r="AH190" s="116">
        <v>647.02003000000002</v>
      </c>
      <c r="AI190" s="116">
        <v>722.75414999999998</v>
      </c>
      <c r="AJ190" s="116">
        <v>742.31476999999995</v>
      </c>
      <c r="AK190" s="108"/>
      <c r="AL190" s="117"/>
      <c r="AM190" s="117"/>
    </row>
    <row r="191" spans="1:39" ht="12.75" customHeight="1" x14ac:dyDescent="0.2">
      <c r="C191" s="28"/>
      <c r="Y191" s="30" t="s">
        <v>39</v>
      </c>
      <c r="Z191" s="30"/>
      <c r="AA191" s="30"/>
      <c r="AB191" s="30"/>
      <c r="AD191" s="38"/>
      <c r="AE191" s="38"/>
      <c r="AF191" s="38"/>
      <c r="AG191" s="38"/>
      <c r="AH191" s="38"/>
      <c r="AI191" s="38"/>
    </row>
    <row r="192" spans="1:39" x14ac:dyDescent="0.2">
      <c r="AD192" s="38"/>
      <c r="AE192" s="38"/>
      <c r="AF192" s="38"/>
      <c r="AG192" s="38"/>
      <c r="AH192" s="38"/>
      <c r="AI192" s="38"/>
    </row>
    <row r="193" spans="30:35" x14ac:dyDescent="0.2">
      <c r="AD193" s="38"/>
      <c r="AE193" s="38"/>
      <c r="AF193" s="38"/>
      <c r="AG193" s="38"/>
      <c r="AH193" s="38"/>
      <c r="AI193" s="38"/>
    </row>
    <row r="194" spans="30:35" ht="12.75" customHeight="1" x14ac:dyDescent="0.2">
      <c r="AD194" s="38"/>
      <c r="AE194" s="38"/>
      <c r="AF194" s="38"/>
      <c r="AG194" s="38"/>
      <c r="AH194" s="38"/>
      <c r="AI194" s="38"/>
    </row>
    <row r="195" spans="30:35" x14ac:dyDescent="0.2">
      <c r="AD195" s="38"/>
      <c r="AE195" s="38"/>
      <c r="AF195" s="38"/>
      <c r="AG195" s="38"/>
      <c r="AH195" s="38"/>
      <c r="AI195" s="38"/>
    </row>
    <row r="196" spans="30:35" x14ac:dyDescent="0.2">
      <c r="AD196" s="38"/>
      <c r="AE196" s="38"/>
      <c r="AF196" s="38"/>
      <c r="AG196" s="38"/>
      <c r="AH196" s="38"/>
      <c r="AI196" s="38"/>
    </row>
    <row r="197" spans="30:35" x14ac:dyDescent="0.2">
      <c r="AD197" s="38"/>
      <c r="AE197" s="38"/>
      <c r="AF197" s="38"/>
      <c r="AG197" s="38"/>
      <c r="AH197" s="38"/>
      <c r="AI197" s="38"/>
    </row>
    <row r="198" spans="30:35" x14ac:dyDescent="0.2">
      <c r="AD198" s="38"/>
      <c r="AE198" s="38"/>
      <c r="AF198" s="38"/>
      <c r="AG198" s="38"/>
      <c r="AH198" s="38"/>
      <c r="AI198" s="38"/>
    </row>
    <row r="199" spans="30:35" x14ac:dyDescent="0.2">
      <c r="AD199" s="38"/>
      <c r="AE199" s="38"/>
      <c r="AF199" s="38"/>
      <c r="AG199" s="38"/>
      <c r="AH199" s="38"/>
      <c r="AI199" s="38"/>
    </row>
    <row r="200" spans="30:35" x14ac:dyDescent="0.2">
      <c r="AD200" s="38"/>
      <c r="AE200" s="38"/>
      <c r="AF200" s="38"/>
      <c r="AG200" s="38"/>
      <c r="AH200" s="38"/>
      <c r="AI200" s="38"/>
    </row>
    <row r="201" spans="30:35" x14ac:dyDescent="0.2">
      <c r="AD201" s="38"/>
      <c r="AE201" s="38"/>
      <c r="AF201" s="38"/>
      <c r="AG201" s="38"/>
      <c r="AH201" s="38"/>
      <c r="AI201" s="38"/>
    </row>
    <row r="202" spans="30:35" x14ac:dyDescent="0.2">
      <c r="AD202" s="38"/>
      <c r="AE202" s="38"/>
      <c r="AF202" s="38"/>
      <c r="AG202" s="38"/>
      <c r="AH202" s="38"/>
      <c r="AI202" s="38"/>
    </row>
    <row r="203" spans="30:35" x14ac:dyDescent="0.2">
      <c r="AD203" s="38"/>
      <c r="AE203" s="38"/>
      <c r="AF203" s="38"/>
      <c r="AG203" s="38"/>
      <c r="AH203" s="38"/>
      <c r="AI203" s="38"/>
    </row>
    <row r="204" spans="30:35" x14ac:dyDescent="0.2">
      <c r="AD204" s="38"/>
      <c r="AE204" s="38"/>
      <c r="AF204" s="38"/>
      <c r="AG204" s="38"/>
      <c r="AH204" s="38"/>
      <c r="AI204" s="38"/>
    </row>
    <row r="205" spans="30:35" x14ac:dyDescent="0.2">
      <c r="AD205" s="38"/>
      <c r="AE205" s="38"/>
      <c r="AF205" s="38"/>
      <c r="AG205" s="38"/>
      <c r="AH205" s="38"/>
      <c r="AI205" s="38"/>
    </row>
    <row r="206" spans="30:35" x14ac:dyDescent="0.2">
      <c r="AD206" s="38"/>
      <c r="AE206" s="38"/>
      <c r="AF206" s="38"/>
      <c r="AG206" s="38"/>
      <c r="AH206" s="38"/>
      <c r="AI206" s="38"/>
    </row>
    <row r="207" spans="30:35" x14ac:dyDescent="0.2">
      <c r="AD207" s="38"/>
      <c r="AE207" s="38"/>
      <c r="AF207" s="38"/>
      <c r="AG207" s="38"/>
      <c r="AH207" s="38"/>
      <c r="AI207" s="38"/>
    </row>
    <row r="208" spans="30:35" x14ac:dyDescent="0.2">
      <c r="AD208" s="38"/>
      <c r="AE208" s="38"/>
      <c r="AF208" s="38"/>
      <c r="AG208" s="38"/>
      <c r="AH208" s="38"/>
      <c r="AI208" s="38"/>
    </row>
    <row r="209" spans="30:35" x14ac:dyDescent="0.2">
      <c r="AD209" s="38"/>
      <c r="AE209" s="38"/>
      <c r="AF209" s="38"/>
      <c r="AG209" s="38"/>
      <c r="AH209" s="38"/>
      <c r="AI209" s="38"/>
    </row>
    <row r="210" spans="30:35" x14ac:dyDescent="0.2">
      <c r="AD210" s="38"/>
      <c r="AE210" s="38"/>
      <c r="AF210" s="38"/>
      <c r="AG210" s="38"/>
      <c r="AH210" s="38"/>
      <c r="AI210" s="38"/>
    </row>
    <row r="211" spans="30:35" x14ac:dyDescent="0.2">
      <c r="AD211" s="38"/>
      <c r="AE211" s="38"/>
      <c r="AF211" s="38"/>
      <c r="AG211" s="38"/>
      <c r="AH211" s="38"/>
      <c r="AI211" s="38"/>
    </row>
    <row r="212" spans="30:35" x14ac:dyDescent="0.2">
      <c r="AD212" s="38"/>
      <c r="AE212" s="38"/>
      <c r="AF212" s="38"/>
      <c r="AG212" s="38"/>
      <c r="AH212" s="38"/>
      <c r="AI212" s="38"/>
    </row>
    <row r="213" spans="30:35" x14ac:dyDescent="0.2">
      <c r="AD213" s="38"/>
      <c r="AE213" s="38"/>
      <c r="AF213" s="38"/>
      <c r="AG213" s="38"/>
      <c r="AH213" s="38"/>
      <c r="AI213" s="38"/>
    </row>
    <row r="214" spans="30:35" x14ac:dyDescent="0.2">
      <c r="AD214" s="38"/>
      <c r="AE214" s="38"/>
      <c r="AF214" s="38"/>
      <c r="AG214" s="38"/>
      <c r="AH214" s="38"/>
      <c r="AI214" s="38"/>
    </row>
    <row r="215" spans="30:35" x14ac:dyDescent="0.2">
      <c r="AD215" s="38"/>
      <c r="AE215" s="38"/>
      <c r="AF215" s="38"/>
      <c r="AG215" s="38"/>
      <c r="AH215" s="38"/>
      <c r="AI215" s="38"/>
    </row>
    <row r="216" spans="30:35" x14ac:dyDescent="0.2">
      <c r="AD216" s="38"/>
      <c r="AE216" s="38"/>
      <c r="AF216" s="38"/>
      <c r="AG216" s="38"/>
      <c r="AH216" s="38"/>
      <c r="AI216" s="38"/>
    </row>
    <row r="217" spans="30:35" x14ac:dyDescent="0.2">
      <c r="AD217" s="38"/>
      <c r="AE217" s="38"/>
      <c r="AF217" s="38"/>
      <c r="AG217" s="38"/>
      <c r="AH217" s="38"/>
      <c r="AI217" s="38"/>
    </row>
    <row r="218" spans="30:35" x14ac:dyDescent="0.2">
      <c r="AD218" s="38"/>
      <c r="AE218" s="38"/>
      <c r="AF218" s="38"/>
      <c r="AG218" s="38"/>
      <c r="AH218" s="38"/>
      <c r="AI218" s="38"/>
    </row>
    <row r="219" spans="30:35" x14ac:dyDescent="0.2">
      <c r="AD219" s="38"/>
      <c r="AE219" s="38"/>
      <c r="AF219" s="38"/>
      <c r="AG219" s="38"/>
      <c r="AH219" s="38"/>
      <c r="AI219" s="38"/>
    </row>
    <row r="220" spans="30:35" x14ac:dyDescent="0.2">
      <c r="AD220" s="38"/>
      <c r="AE220" s="38"/>
      <c r="AF220" s="38"/>
      <c r="AG220" s="38"/>
      <c r="AH220" s="38"/>
      <c r="AI220" s="38"/>
    </row>
    <row r="221" spans="30:35" x14ac:dyDescent="0.2">
      <c r="AD221" s="38"/>
      <c r="AE221" s="38"/>
      <c r="AF221" s="38"/>
      <c r="AG221" s="38"/>
      <c r="AH221" s="38"/>
      <c r="AI221" s="38"/>
    </row>
    <row r="222" spans="30:35" x14ac:dyDescent="0.2">
      <c r="AD222" s="38"/>
      <c r="AE222" s="38"/>
      <c r="AF222" s="38"/>
      <c r="AG222" s="38"/>
      <c r="AH222" s="38"/>
      <c r="AI222" s="38"/>
    </row>
    <row r="223" spans="30:35" x14ac:dyDescent="0.2">
      <c r="AD223" s="38"/>
      <c r="AE223" s="38"/>
      <c r="AF223" s="38"/>
      <c r="AG223" s="38"/>
      <c r="AH223" s="38"/>
      <c r="AI223" s="38"/>
    </row>
    <row r="224" spans="30:35" x14ac:dyDescent="0.2">
      <c r="AD224" s="38"/>
      <c r="AE224" s="38"/>
      <c r="AF224" s="38"/>
      <c r="AG224" s="38"/>
      <c r="AH224" s="38"/>
      <c r="AI224" s="38"/>
    </row>
    <row r="225" spans="30:35" x14ac:dyDescent="0.2">
      <c r="AD225" s="38"/>
      <c r="AE225" s="38"/>
      <c r="AF225" s="38"/>
      <c r="AG225" s="38"/>
      <c r="AH225" s="38"/>
      <c r="AI225" s="38"/>
    </row>
    <row r="226" spans="30:35" x14ac:dyDescent="0.2">
      <c r="AD226" s="38"/>
      <c r="AE226" s="38"/>
      <c r="AF226" s="38"/>
      <c r="AG226" s="38"/>
      <c r="AH226" s="38"/>
      <c r="AI226" s="38"/>
    </row>
    <row r="227" spans="30:35" x14ac:dyDescent="0.2">
      <c r="AD227" s="38"/>
      <c r="AE227" s="38"/>
      <c r="AF227" s="38"/>
      <c r="AG227" s="38"/>
      <c r="AH227" s="38"/>
      <c r="AI227" s="38"/>
    </row>
    <row r="228" spans="30:35" x14ac:dyDescent="0.2">
      <c r="AD228" s="38"/>
      <c r="AE228" s="38"/>
      <c r="AF228" s="38"/>
      <c r="AG228" s="38"/>
      <c r="AH228" s="38"/>
      <c r="AI228" s="38"/>
    </row>
    <row r="229" spans="30:35" x14ac:dyDescent="0.2">
      <c r="AD229" s="38"/>
      <c r="AE229" s="38"/>
      <c r="AF229" s="38"/>
      <c r="AG229" s="38"/>
      <c r="AH229" s="38"/>
      <c r="AI229" s="38"/>
    </row>
    <row r="230" spans="30:35" x14ac:dyDescent="0.2">
      <c r="AD230" s="38"/>
      <c r="AE230" s="38"/>
      <c r="AF230" s="38"/>
      <c r="AG230" s="38"/>
      <c r="AH230" s="38"/>
      <c r="AI230" s="38"/>
    </row>
    <row r="231" spans="30:35" x14ac:dyDescent="0.2">
      <c r="AD231" s="38"/>
      <c r="AE231" s="38"/>
      <c r="AF231" s="38"/>
      <c r="AG231" s="38"/>
      <c r="AH231" s="38"/>
      <c r="AI231" s="38"/>
    </row>
    <row r="232" spans="30:35" x14ac:dyDescent="0.2">
      <c r="AD232" s="38"/>
      <c r="AE232" s="38"/>
      <c r="AF232" s="38"/>
      <c r="AG232" s="38"/>
      <c r="AH232" s="38"/>
      <c r="AI232" s="38"/>
    </row>
    <row r="233" spans="30:35" x14ac:dyDescent="0.2">
      <c r="AD233" s="38"/>
      <c r="AE233" s="38"/>
      <c r="AF233" s="38"/>
      <c r="AG233" s="38"/>
      <c r="AH233" s="38"/>
      <c r="AI233" s="38"/>
    </row>
    <row r="234" spans="30:35" x14ac:dyDescent="0.2">
      <c r="AD234" s="38"/>
      <c r="AE234" s="38"/>
      <c r="AF234" s="38"/>
      <c r="AG234" s="38"/>
      <c r="AH234" s="38"/>
      <c r="AI234" s="38"/>
    </row>
    <row r="235" spans="30:35" x14ac:dyDescent="0.2">
      <c r="AD235" s="38"/>
      <c r="AE235" s="38"/>
      <c r="AF235" s="38"/>
      <c r="AG235" s="38"/>
      <c r="AH235" s="38"/>
      <c r="AI235" s="38"/>
    </row>
    <row r="236" spans="30:35" x14ac:dyDescent="0.2">
      <c r="AD236" s="38"/>
      <c r="AE236" s="38"/>
      <c r="AF236" s="38"/>
      <c r="AG236" s="38"/>
      <c r="AH236" s="38"/>
      <c r="AI236" s="38"/>
    </row>
    <row r="237" spans="30:35" x14ac:dyDescent="0.2">
      <c r="AD237" s="38"/>
      <c r="AE237" s="38"/>
      <c r="AF237" s="38"/>
      <c r="AG237" s="38"/>
      <c r="AH237" s="38"/>
      <c r="AI237" s="38"/>
    </row>
    <row r="238" spans="30:35" x14ac:dyDescent="0.2">
      <c r="AD238" s="38"/>
      <c r="AE238" s="38"/>
      <c r="AF238" s="38"/>
      <c r="AG238" s="38"/>
      <c r="AH238" s="38"/>
      <c r="AI238" s="38"/>
    </row>
    <row r="239" spans="30:35" x14ac:dyDescent="0.2">
      <c r="AD239" s="38"/>
      <c r="AE239" s="38"/>
      <c r="AF239" s="38"/>
      <c r="AG239" s="38"/>
      <c r="AH239" s="38"/>
      <c r="AI239" s="38"/>
    </row>
    <row r="240" spans="30:35" x14ac:dyDescent="0.2">
      <c r="AD240" s="38"/>
      <c r="AE240" s="38"/>
      <c r="AF240" s="38"/>
      <c r="AG240" s="38"/>
      <c r="AH240" s="38"/>
      <c r="AI240" s="38"/>
    </row>
    <row r="241" spans="30:35" x14ac:dyDescent="0.2">
      <c r="AD241" s="38"/>
      <c r="AE241" s="38"/>
      <c r="AF241" s="38"/>
      <c r="AG241" s="38"/>
      <c r="AH241" s="38"/>
      <c r="AI241" s="38"/>
    </row>
    <row r="242" spans="30:35" x14ac:dyDescent="0.2">
      <c r="AD242" s="38"/>
      <c r="AE242" s="38"/>
      <c r="AF242" s="38"/>
      <c r="AG242" s="38"/>
      <c r="AH242" s="38"/>
      <c r="AI242" s="38"/>
    </row>
    <row r="243" spans="30:35" x14ac:dyDescent="0.2">
      <c r="AD243" s="38"/>
      <c r="AE243" s="38"/>
      <c r="AF243" s="38"/>
      <c r="AG243" s="38"/>
      <c r="AH243" s="38"/>
      <c r="AI243" s="38"/>
    </row>
    <row r="244" spans="30:35" x14ac:dyDescent="0.2">
      <c r="AD244" s="38"/>
      <c r="AE244" s="38"/>
      <c r="AF244" s="38"/>
      <c r="AG244" s="38"/>
      <c r="AH244" s="38"/>
      <c r="AI244" s="38"/>
    </row>
    <row r="245" spans="30:35" x14ac:dyDescent="0.2">
      <c r="AD245" s="38"/>
      <c r="AE245" s="38"/>
      <c r="AF245" s="38"/>
      <c r="AG245" s="38"/>
      <c r="AH245" s="38"/>
      <c r="AI245" s="38"/>
    </row>
    <row r="246" spans="30:35" x14ac:dyDescent="0.2">
      <c r="AD246" s="38"/>
      <c r="AE246" s="38"/>
      <c r="AF246" s="38"/>
      <c r="AG246" s="38"/>
      <c r="AH246" s="38"/>
      <c r="AI246" s="38"/>
    </row>
    <row r="247" spans="30:35" x14ac:dyDescent="0.2">
      <c r="AD247" s="38"/>
      <c r="AE247" s="38"/>
      <c r="AF247" s="38"/>
      <c r="AG247" s="38"/>
      <c r="AH247" s="38"/>
      <c r="AI247" s="38"/>
    </row>
    <row r="248" spans="30:35" x14ac:dyDescent="0.2">
      <c r="AD248" s="38"/>
      <c r="AE248" s="38"/>
      <c r="AF248" s="38"/>
      <c r="AG248" s="38"/>
      <c r="AH248" s="38"/>
      <c r="AI248" s="38"/>
    </row>
    <row r="249" spans="30:35" x14ac:dyDescent="0.2">
      <c r="AD249" s="38"/>
      <c r="AE249" s="38"/>
      <c r="AF249" s="38"/>
      <c r="AG249" s="38"/>
      <c r="AH249" s="38"/>
      <c r="AI249" s="38"/>
    </row>
    <row r="250" spans="30:35" x14ac:dyDescent="0.2">
      <c r="AD250" s="38"/>
      <c r="AE250" s="38"/>
      <c r="AF250" s="38"/>
      <c r="AG250" s="38"/>
      <c r="AH250" s="38"/>
      <c r="AI250" s="38"/>
    </row>
    <row r="251" spans="30:35" x14ac:dyDescent="0.2">
      <c r="AD251" s="38"/>
      <c r="AE251" s="38"/>
      <c r="AF251" s="38"/>
      <c r="AG251" s="38"/>
      <c r="AH251" s="38"/>
      <c r="AI251" s="38"/>
    </row>
    <row r="252" spans="30:35" x14ac:dyDescent="0.2">
      <c r="AD252" s="38"/>
      <c r="AE252" s="38"/>
      <c r="AF252" s="38"/>
      <c r="AG252" s="38"/>
      <c r="AH252" s="38"/>
      <c r="AI252" s="38"/>
    </row>
    <row r="253" spans="30:35" x14ac:dyDescent="0.2">
      <c r="AD253" s="38"/>
      <c r="AE253" s="38"/>
      <c r="AF253" s="38"/>
      <c r="AG253" s="38"/>
      <c r="AH253" s="38"/>
      <c r="AI253" s="38"/>
    </row>
    <row r="254" spans="30:35" x14ac:dyDescent="0.2">
      <c r="AD254" s="38"/>
      <c r="AE254" s="38"/>
      <c r="AF254" s="38"/>
      <c r="AG254" s="38"/>
      <c r="AH254" s="38"/>
      <c r="AI254" s="38"/>
    </row>
    <row r="255" spans="30:35" x14ac:dyDescent="0.2">
      <c r="AD255" s="38"/>
      <c r="AE255" s="38"/>
      <c r="AF255" s="38"/>
      <c r="AG255" s="38"/>
      <c r="AH255" s="38"/>
      <c r="AI255" s="38"/>
    </row>
    <row r="256" spans="30:35" x14ac:dyDescent="0.2">
      <c r="AD256" s="38"/>
      <c r="AE256" s="38"/>
      <c r="AF256" s="38"/>
      <c r="AG256" s="38"/>
      <c r="AH256" s="38"/>
      <c r="AI256" s="38"/>
    </row>
    <row r="257" spans="30:35" x14ac:dyDescent="0.2">
      <c r="AD257" s="38"/>
      <c r="AE257" s="38"/>
      <c r="AF257" s="38"/>
      <c r="AG257" s="38"/>
      <c r="AH257" s="38"/>
      <c r="AI257" s="38"/>
    </row>
    <row r="258" spans="30:35" x14ac:dyDescent="0.2">
      <c r="AD258" s="38"/>
      <c r="AE258" s="38"/>
      <c r="AF258" s="38"/>
      <c r="AG258" s="38"/>
      <c r="AH258" s="38"/>
      <c r="AI258" s="38"/>
    </row>
    <row r="259" spans="30:35" x14ac:dyDescent="0.2">
      <c r="AD259" s="38"/>
      <c r="AE259" s="38"/>
      <c r="AF259" s="38"/>
      <c r="AG259" s="38"/>
      <c r="AH259" s="38"/>
      <c r="AI259" s="38"/>
    </row>
    <row r="260" spans="30:35" x14ac:dyDescent="0.2">
      <c r="AD260" s="38"/>
      <c r="AE260" s="38"/>
      <c r="AF260" s="38"/>
      <c r="AG260" s="38"/>
      <c r="AH260" s="38"/>
      <c r="AI260" s="38"/>
    </row>
    <row r="261" spans="30:35" x14ac:dyDescent="0.2">
      <c r="AD261" s="38"/>
      <c r="AE261" s="38"/>
      <c r="AF261" s="38"/>
      <c r="AG261" s="38"/>
      <c r="AH261" s="38"/>
      <c r="AI261" s="38"/>
    </row>
    <row r="262" spans="30:35" x14ac:dyDescent="0.2">
      <c r="AD262" s="38"/>
      <c r="AE262" s="38"/>
      <c r="AF262" s="38"/>
      <c r="AG262" s="38"/>
      <c r="AH262" s="38"/>
      <c r="AI262" s="38"/>
    </row>
    <row r="263" spans="30:35" x14ac:dyDescent="0.2">
      <c r="AD263" s="38"/>
      <c r="AE263" s="38"/>
      <c r="AF263" s="38"/>
      <c r="AG263" s="38"/>
      <c r="AH263" s="38"/>
      <c r="AI263" s="38"/>
    </row>
    <row r="264" spans="30:35" x14ac:dyDescent="0.2">
      <c r="AD264" s="38"/>
      <c r="AE264" s="38"/>
      <c r="AF264" s="38"/>
      <c r="AG264" s="38"/>
      <c r="AH264" s="38"/>
      <c r="AI264" s="38"/>
    </row>
    <row r="265" spans="30:35" x14ac:dyDescent="0.2">
      <c r="AD265" s="38"/>
      <c r="AE265" s="38"/>
      <c r="AF265" s="38"/>
      <c r="AG265" s="38"/>
      <c r="AH265" s="38"/>
      <c r="AI265" s="38"/>
    </row>
    <row r="266" spans="30:35" x14ac:dyDescent="0.2">
      <c r="AD266" s="38"/>
      <c r="AE266" s="38"/>
      <c r="AF266" s="38"/>
      <c r="AG266" s="38"/>
      <c r="AH266" s="38"/>
      <c r="AI266" s="38"/>
    </row>
    <row r="267" spans="30:35" x14ac:dyDescent="0.2">
      <c r="AD267" s="38"/>
      <c r="AE267" s="38"/>
      <c r="AF267" s="38"/>
      <c r="AG267" s="38"/>
      <c r="AH267" s="38"/>
      <c r="AI267" s="38"/>
    </row>
    <row r="268" spans="30:35" x14ac:dyDescent="0.2">
      <c r="AD268" s="38"/>
      <c r="AE268" s="38"/>
      <c r="AF268" s="38"/>
      <c r="AG268" s="38"/>
      <c r="AH268" s="38"/>
      <c r="AI268" s="38"/>
    </row>
    <row r="269" spans="30:35" x14ac:dyDescent="0.2">
      <c r="AD269" s="38"/>
      <c r="AE269" s="38"/>
      <c r="AF269" s="38"/>
      <c r="AG269" s="38"/>
      <c r="AH269" s="38"/>
      <c r="AI269" s="38"/>
    </row>
    <row r="270" spans="30:35" x14ac:dyDescent="0.2">
      <c r="AD270" s="38"/>
      <c r="AE270" s="38"/>
      <c r="AF270" s="38"/>
      <c r="AG270" s="38"/>
      <c r="AH270" s="38"/>
      <c r="AI270" s="38"/>
    </row>
    <row r="271" spans="30:35" x14ac:dyDescent="0.2">
      <c r="AD271" s="38"/>
      <c r="AE271" s="38"/>
      <c r="AF271" s="38"/>
      <c r="AG271" s="38"/>
      <c r="AH271" s="38"/>
      <c r="AI271" s="38"/>
    </row>
    <row r="272" spans="30:35" x14ac:dyDescent="0.2">
      <c r="AD272" s="38"/>
      <c r="AE272" s="38"/>
      <c r="AF272" s="38"/>
      <c r="AG272" s="38"/>
      <c r="AH272" s="38"/>
      <c r="AI272" s="38"/>
    </row>
    <row r="273" spans="30:35" x14ac:dyDescent="0.2">
      <c r="AD273" s="38"/>
      <c r="AE273" s="38"/>
      <c r="AF273" s="38"/>
      <c r="AG273" s="38"/>
      <c r="AH273" s="38"/>
      <c r="AI273" s="38"/>
    </row>
    <row r="274" spans="30:35" x14ac:dyDescent="0.2">
      <c r="AD274" s="38"/>
      <c r="AE274" s="38"/>
      <c r="AF274" s="38"/>
      <c r="AG274" s="38"/>
      <c r="AH274" s="38"/>
      <c r="AI274" s="38"/>
    </row>
    <row r="275" spans="30:35" x14ac:dyDescent="0.2">
      <c r="AD275" s="38"/>
      <c r="AE275" s="38"/>
      <c r="AF275" s="38"/>
      <c r="AG275" s="38"/>
      <c r="AH275" s="38"/>
      <c r="AI275" s="38"/>
    </row>
    <row r="276" spans="30:35" x14ac:dyDescent="0.2">
      <c r="AD276" s="38"/>
      <c r="AE276" s="38"/>
      <c r="AF276" s="38"/>
      <c r="AG276" s="38"/>
      <c r="AH276" s="38"/>
      <c r="AI276" s="38"/>
    </row>
    <row r="277" spans="30:35" x14ac:dyDescent="0.2">
      <c r="AD277" s="38"/>
      <c r="AE277" s="38"/>
      <c r="AF277" s="38"/>
      <c r="AG277" s="38"/>
      <c r="AH277" s="38"/>
      <c r="AI277" s="38"/>
    </row>
    <row r="278" spans="30:35" x14ac:dyDescent="0.2">
      <c r="AD278" s="38"/>
      <c r="AE278" s="38"/>
      <c r="AF278" s="38"/>
      <c r="AG278" s="38"/>
      <c r="AH278" s="38"/>
      <c r="AI278" s="38"/>
    </row>
    <row r="279" spans="30:35" x14ac:dyDescent="0.2">
      <c r="AD279" s="38"/>
      <c r="AE279" s="38"/>
      <c r="AF279" s="38"/>
      <c r="AG279" s="38"/>
      <c r="AH279" s="38"/>
      <c r="AI279" s="38"/>
    </row>
    <row r="280" spans="30:35" x14ac:dyDescent="0.2">
      <c r="AD280" s="38"/>
      <c r="AE280" s="38"/>
      <c r="AF280" s="38"/>
      <c r="AG280" s="38"/>
      <c r="AH280" s="38"/>
      <c r="AI280" s="38"/>
    </row>
    <row r="281" spans="30:35" x14ac:dyDescent="0.2">
      <c r="AD281" s="38"/>
      <c r="AE281" s="38"/>
      <c r="AF281" s="38"/>
      <c r="AG281" s="38"/>
      <c r="AH281" s="38"/>
      <c r="AI281" s="38"/>
    </row>
    <row r="282" spans="30:35" x14ac:dyDescent="0.2">
      <c r="AD282" s="38"/>
      <c r="AE282" s="38"/>
      <c r="AF282" s="38"/>
      <c r="AG282" s="38"/>
      <c r="AH282" s="38"/>
      <c r="AI282" s="38"/>
    </row>
    <row r="283" spans="30:35" x14ac:dyDescent="0.2">
      <c r="AD283" s="38"/>
      <c r="AE283" s="38"/>
      <c r="AF283" s="38"/>
      <c r="AG283" s="38"/>
      <c r="AH283" s="38"/>
      <c r="AI283" s="38"/>
    </row>
    <row r="284" spans="30:35" x14ac:dyDescent="0.2">
      <c r="AD284" s="38"/>
      <c r="AE284" s="38"/>
      <c r="AF284" s="38"/>
      <c r="AG284" s="38"/>
      <c r="AH284" s="38"/>
      <c r="AI284" s="38"/>
    </row>
    <row r="285" spans="30:35" x14ac:dyDescent="0.2">
      <c r="AD285" s="38"/>
      <c r="AE285" s="38"/>
      <c r="AF285" s="38"/>
      <c r="AG285" s="38"/>
      <c r="AH285" s="38"/>
      <c r="AI285" s="38"/>
    </row>
    <row r="286" spans="30:35" x14ac:dyDescent="0.2">
      <c r="AD286" s="38"/>
      <c r="AE286" s="38"/>
      <c r="AF286" s="38"/>
      <c r="AG286" s="38"/>
      <c r="AH286" s="38"/>
      <c r="AI286" s="38"/>
    </row>
    <row r="287" spans="30:35" x14ac:dyDescent="0.2">
      <c r="AD287" s="38"/>
      <c r="AE287" s="38"/>
      <c r="AF287" s="38"/>
      <c r="AG287" s="38"/>
      <c r="AH287" s="38"/>
      <c r="AI287" s="38"/>
    </row>
    <row r="288" spans="30:35" x14ac:dyDescent="0.2">
      <c r="AD288" s="38"/>
      <c r="AE288" s="38"/>
      <c r="AF288" s="38"/>
      <c r="AG288" s="38"/>
      <c r="AH288" s="38"/>
      <c r="AI288" s="38"/>
    </row>
    <row r="289" spans="30:35" x14ac:dyDescent="0.2">
      <c r="AD289" s="38"/>
      <c r="AE289" s="38"/>
      <c r="AF289" s="38"/>
      <c r="AG289" s="38"/>
      <c r="AH289" s="38"/>
      <c r="AI289" s="38"/>
    </row>
    <row r="290" spans="30:35" x14ac:dyDescent="0.2">
      <c r="AD290" s="38"/>
      <c r="AE290" s="38"/>
      <c r="AF290" s="38"/>
      <c r="AG290" s="38"/>
      <c r="AH290" s="38"/>
      <c r="AI290" s="38"/>
    </row>
    <row r="291" spans="30:35" x14ac:dyDescent="0.2">
      <c r="AD291" s="38"/>
      <c r="AE291" s="38"/>
      <c r="AF291" s="38"/>
      <c r="AG291" s="38"/>
      <c r="AH291" s="38"/>
      <c r="AI291" s="38"/>
    </row>
    <row r="292" spans="30:35" x14ac:dyDescent="0.2">
      <c r="AD292" s="38"/>
      <c r="AE292" s="38"/>
      <c r="AF292" s="38"/>
      <c r="AG292" s="38"/>
      <c r="AH292" s="38"/>
      <c r="AI292" s="38"/>
    </row>
    <row r="293" spans="30:35" x14ac:dyDescent="0.2">
      <c r="AD293" s="38"/>
      <c r="AE293" s="38"/>
      <c r="AF293" s="38"/>
      <c r="AG293" s="38"/>
      <c r="AH293" s="38"/>
      <c r="AI293" s="38"/>
    </row>
    <row r="294" spans="30:35" x14ac:dyDescent="0.2">
      <c r="AD294" s="38"/>
      <c r="AE294" s="38"/>
      <c r="AF294" s="38"/>
      <c r="AG294" s="38"/>
      <c r="AH294" s="38"/>
      <c r="AI294" s="38"/>
    </row>
    <row r="295" spans="30:35" x14ac:dyDescent="0.2">
      <c r="AD295" s="38"/>
      <c r="AE295" s="38"/>
      <c r="AF295" s="38"/>
      <c r="AG295" s="38"/>
      <c r="AH295" s="38"/>
      <c r="AI295" s="38"/>
    </row>
    <row r="296" spans="30:35" x14ac:dyDescent="0.2">
      <c r="AD296" s="38"/>
      <c r="AE296" s="38"/>
      <c r="AF296" s="38"/>
      <c r="AG296" s="38"/>
      <c r="AH296" s="38"/>
      <c r="AI296" s="38"/>
    </row>
    <row r="297" spans="30:35" x14ac:dyDescent="0.2">
      <c r="AD297" s="38"/>
      <c r="AE297" s="38"/>
      <c r="AF297" s="38"/>
      <c r="AG297" s="38"/>
      <c r="AH297" s="38"/>
      <c r="AI297" s="38"/>
    </row>
    <row r="298" spans="30:35" x14ac:dyDescent="0.2">
      <c r="AD298" s="38"/>
      <c r="AE298" s="38"/>
      <c r="AF298" s="38"/>
      <c r="AG298" s="38"/>
      <c r="AH298" s="38"/>
      <c r="AI298" s="38"/>
    </row>
    <row r="299" spans="30:35" x14ac:dyDescent="0.2">
      <c r="AD299" s="38"/>
      <c r="AE299" s="38"/>
      <c r="AF299" s="38"/>
      <c r="AG299" s="38"/>
      <c r="AH299" s="38"/>
      <c r="AI299" s="38"/>
    </row>
    <row r="300" spans="30:35" x14ac:dyDescent="0.2">
      <c r="AD300" s="38"/>
      <c r="AE300" s="38"/>
      <c r="AF300" s="38"/>
      <c r="AG300" s="38"/>
      <c r="AH300" s="38"/>
      <c r="AI300" s="38"/>
    </row>
    <row r="301" spans="30:35" x14ac:dyDescent="0.2">
      <c r="AD301" s="38"/>
      <c r="AE301" s="38"/>
      <c r="AF301" s="38"/>
      <c r="AG301" s="38"/>
      <c r="AH301" s="38"/>
      <c r="AI301" s="38"/>
    </row>
    <row r="302" spans="30:35" x14ac:dyDescent="0.2">
      <c r="AD302" s="38"/>
      <c r="AE302" s="38"/>
      <c r="AF302" s="38"/>
      <c r="AG302" s="38"/>
      <c r="AH302" s="38"/>
      <c r="AI302" s="38"/>
    </row>
    <row r="303" spans="30:35" x14ac:dyDescent="0.2">
      <c r="AD303" s="38"/>
      <c r="AE303" s="38"/>
      <c r="AF303" s="38"/>
      <c r="AG303" s="38"/>
      <c r="AH303" s="38"/>
      <c r="AI303" s="38"/>
    </row>
    <row r="304" spans="30:35" x14ac:dyDescent="0.2">
      <c r="AD304" s="38"/>
      <c r="AE304" s="38"/>
      <c r="AF304" s="38"/>
      <c r="AG304" s="38"/>
      <c r="AH304" s="38"/>
      <c r="AI304" s="38"/>
    </row>
    <row r="305" spans="30:35" x14ac:dyDescent="0.2">
      <c r="AD305" s="38"/>
      <c r="AE305" s="38"/>
      <c r="AF305" s="38"/>
      <c r="AG305" s="38"/>
      <c r="AH305" s="38"/>
      <c r="AI305" s="38"/>
    </row>
    <row r="306" spans="30:35" x14ac:dyDescent="0.2">
      <c r="AD306" s="38"/>
      <c r="AE306" s="38"/>
      <c r="AF306" s="38"/>
      <c r="AG306" s="38"/>
      <c r="AH306" s="38"/>
      <c r="AI306" s="38"/>
    </row>
    <row r="307" spans="30:35" x14ac:dyDescent="0.2">
      <c r="AD307" s="38"/>
      <c r="AE307" s="38"/>
      <c r="AF307" s="38"/>
      <c r="AG307" s="38"/>
      <c r="AH307" s="38"/>
      <c r="AI307" s="38"/>
    </row>
    <row r="308" spans="30:35" x14ac:dyDescent="0.2">
      <c r="AD308" s="38"/>
      <c r="AE308" s="38"/>
      <c r="AF308" s="38"/>
      <c r="AG308" s="38"/>
      <c r="AH308" s="38"/>
      <c r="AI308" s="38"/>
    </row>
    <row r="309" spans="30:35" x14ac:dyDescent="0.2">
      <c r="AD309" s="38"/>
      <c r="AE309" s="38"/>
      <c r="AF309" s="38"/>
      <c r="AG309" s="38"/>
      <c r="AH309" s="38"/>
      <c r="AI309" s="38"/>
    </row>
    <row r="310" spans="30:35" x14ac:dyDescent="0.2">
      <c r="AD310" s="38"/>
      <c r="AE310" s="38"/>
      <c r="AF310" s="38"/>
      <c r="AG310" s="38"/>
      <c r="AH310" s="38"/>
      <c r="AI310" s="38"/>
    </row>
    <row r="311" spans="30:35" x14ac:dyDescent="0.2">
      <c r="AD311" s="38"/>
      <c r="AE311" s="38"/>
      <c r="AF311" s="38"/>
      <c r="AG311" s="38"/>
      <c r="AH311" s="38"/>
      <c r="AI311" s="38"/>
    </row>
    <row r="312" spans="30:35" x14ac:dyDescent="0.2">
      <c r="AD312" s="38"/>
      <c r="AE312" s="38"/>
      <c r="AF312" s="38"/>
      <c r="AG312" s="38"/>
      <c r="AH312" s="38"/>
      <c r="AI312" s="38"/>
    </row>
    <row r="313" spans="30:35" x14ac:dyDescent="0.2">
      <c r="AD313" s="38"/>
      <c r="AE313" s="38"/>
      <c r="AF313" s="38"/>
      <c r="AG313" s="38"/>
      <c r="AH313" s="38"/>
      <c r="AI313" s="38"/>
    </row>
    <row r="314" spans="30:35" x14ac:dyDescent="0.2">
      <c r="AD314" s="38"/>
      <c r="AE314" s="38"/>
      <c r="AF314" s="38"/>
      <c r="AG314" s="38"/>
      <c r="AH314" s="38"/>
      <c r="AI314" s="38"/>
    </row>
    <row r="315" spans="30:35" x14ac:dyDescent="0.2">
      <c r="AD315" s="38"/>
      <c r="AE315" s="38"/>
      <c r="AF315" s="38"/>
      <c r="AG315" s="38"/>
      <c r="AH315" s="38"/>
      <c r="AI315" s="38"/>
    </row>
    <row r="316" spans="30:35" x14ac:dyDescent="0.2">
      <c r="AD316" s="38"/>
      <c r="AE316" s="38"/>
      <c r="AF316" s="38"/>
      <c r="AG316" s="38"/>
      <c r="AH316" s="38"/>
      <c r="AI316" s="38"/>
    </row>
    <row r="317" spans="30:35" x14ac:dyDescent="0.2">
      <c r="AD317" s="38"/>
      <c r="AE317" s="38"/>
      <c r="AF317" s="38"/>
      <c r="AG317" s="38"/>
      <c r="AH317" s="38"/>
      <c r="AI317" s="38"/>
    </row>
    <row r="318" spans="30:35" x14ac:dyDescent="0.2">
      <c r="AD318" s="38"/>
      <c r="AE318" s="38"/>
      <c r="AF318" s="38"/>
      <c r="AG318" s="38"/>
      <c r="AH318" s="38"/>
      <c r="AI318" s="38"/>
    </row>
    <row r="319" spans="30:35" x14ac:dyDescent="0.2">
      <c r="AD319" s="38"/>
      <c r="AE319" s="38"/>
      <c r="AF319" s="38"/>
      <c r="AG319" s="38"/>
      <c r="AH319" s="38"/>
      <c r="AI319" s="38"/>
    </row>
    <row r="320" spans="30:35" x14ac:dyDescent="0.2">
      <c r="AD320" s="38"/>
      <c r="AE320" s="38"/>
      <c r="AF320" s="38"/>
      <c r="AG320" s="38"/>
      <c r="AH320" s="38"/>
      <c r="AI320" s="38"/>
    </row>
    <row r="321" spans="30:35" x14ac:dyDescent="0.2">
      <c r="AD321" s="38"/>
      <c r="AE321" s="38"/>
      <c r="AF321" s="38"/>
      <c r="AG321" s="38"/>
      <c r="AH321" s="38"/>
      <c r="AI321" s="38"/>
    </row>
    <row r="322" spans="30:35" x14ac:dyDescent="0.2">
      <c r="AD322" s="38"/>
      <c r="AE322" s="38"/>
      <c r="AF322" s="38"/>
      <c r="AG322" s="38"/>
      <c r="AH322" s="38"/>
      <c r="AI322" s="38"/>
    </row>
    <row r="323" spans="30:35" x14ac:dyDescent="0.2">
      <c r="AD323" s="38"/>
      <c r="AE323" s="38"/>
      <c r="AF323" s="38"/>
      <c r="AG323" s="38"/>
      <c r="AH323" s="38"/>
      <c r="AI323" s="38"/>
    </row>
    <row r="324" spans="30:35" x14ac:dyDescent="0.2">
      <c r="AD324" s="38"/>
      <c r="AE324" s="38"/>
      <c r="AF324" s="38"/>
      <c r="AG324" s="38"/>
      <c r="AH324" s="38"/>
      <c r="AI324" s="38"/>
    </row>
    <row r="325" spans="30:35" x14ac:dyDescent="0.2">
      <c r="AD325" s="38"/>
      <c r="AE325" s="38"/>
      <c r="AF325" s="38"/>
      <c r="AG325" s="38"/>
      <c r="AH325" s="38"/>
      <c r="AI325" s="38"/>
    </row>
    <row r="326" spans="30:35" x14ac:dyDescent="0.2">
      <c r="AD326" s="38"/>
      <c r="AE326" s="38"/>
      <c r="AF326" s="38"/>
      <c r="AG326" s="38"/>
      <c r="AH326" s="38"/>
      <c r="AI326" s="38"/>
    </row>
    <row r="327" spans="30:35" x14ac:dyDescent="0.2">
      <c r="AD327" s="38"/>
      <c r="AE327" s="38"/>
      <c r="AF327" s="38"/>
      <c r="AG327" s="38"/>
      <c r="AH327" s="38"/>
      <c r="AI327" s="38"/>
    </row>
    <row r="328" spans="30:35" x14ac:dyDescent="0.2">
      <c r="AD328" s="38"/>
      <c r="AE328" s="38"/>
      <c r="AF328" s="38"/>
      <c r="AG328" s="38"/>
      <c r="AH328" s="38"/>
      <c r="AI328" s="38"/>
    </row>
    <row r="329" spans="30:35" x14ac:dyDescent="0.2">
      <c r="AD329" s="38"/>
      <c r="AE329" s="38"/>
      <c r="AF329" s="38"/>
      <c r="AG329" s="38"/>
      <c r="AH329" s="38"/>
      <c r="AI329" s="38"/>
    </row>
    <row r="330" spans="30:35" x14ac:dyDescent="0.2">
      <c r="AD330" s="38"/>
      <c r="AE330" s="38"/>
      <c r="AF330" s="38"/>
      <c r="AG330" s="38"/>
      <c r="AH330" s="38"/>
      <c r="AI330" s="38"/>
    </row>
    <row r="331" spans="30:35" x14ac:dyDescent="0.2">
      <c r="AD331" s="38"/>
      <c r="AE331" s="38"/>
      <c r="AF331" s="38"/>
      <c r="AG331" s="38"/>
      <c r="AH331" s="38"/>
      <c r="AI331" s="38"/>
    </row>
    <row r="332" spans="30:35" x14ac:dyDescent="0.2">
      <c r="AD332" s="38"/>
      <c r="AE332" s="38"/>
      <c r="AF332" s="38"/>
      <c r="AG332" s="38"/>
      <c r="AH332" s="38"/>
      <c r="AI332" s="38"/>
    </row>
    <row r="333" spans="30:35" x14ac:dyDescent="0.2">
      <c r="AD333" s="38"/>
      <c r="AE333" s="38"/>
      <c r="AF333" s="38"/>
      <c r="AG333" s="38"/>
      <c r="AH333" s="38"/>
      <c r="AI333" s="38"/>
    </row>
    <row r="334" spans="30:35" x14ac:dyDescent="0.2">
      <c r="AD334" s="38"/>
      <c r="AE334" s="38"/>
      <c r="AF334" s="38"/>
      <c r="AG334" s="38"/>
      <c r="AH334" s="38"/>
      <c r="AI334" s="38"/>
    </row>
    <row r="335" spans="30:35" x14ac:dyDescent="0.2">
      <c r="AD335" s="38"/>
      <c r="AE335" s="38"/>
      <c r="AF335" s="38"/>
      <c r="AG335" s="38"/>
      <c r="AH335" s="38"/>
      <c r="AI335" s="38"/>
    </row>
    <row r="336" spans="30:35" x14ac:dyDescent="0.2">
      <c r="AD336" s="38"/>
      <c r="AE336" s="38"/>
      <c r="AF336" s="38"/>
      <c r="AG336" s="38"/>
      <c r="AH336" s="38"/>
      <c r="AI336" s="38"/>
    </row>
    <row r="337" spans="30:35" x14ac:dyDescent="0.2">
      <c r="AD337" s="38"/>
      <c r="AE337" s="38"/>
      <c r="AF337" s="38"/>
      <c r="AG337" s="38"/>
      <c r="AH337" s="38"/>
      <c r="AI337" s="38"/>
    </row>
    <row r="338" spans="30:35" x14ac:dyDescent="0.2">
      <c r="AD338" s="38"/>
      <c r="AE338" s="38"/>
      <c r="AF338" s="38"/>
      <c r="AG338" s="38"/>
      <c r="AH338" s="38"/>
      <c r="AI338" s="38"/>
    </row>
    <row r="339" spans="30:35" x14ac:dyDescent="0.2">
      <c r="AD339" s="38"/>
      <c r="AE339" s="38"/>
      <c r="AF339" s="38"/>
      <c r="AG339" s="38"/>
      <c r="AH339" s="38"/>
      <c r="AI339" s="38"/>
    </row>
    <row r="340" spans="30:35" x14ac:dyDescent="0.2">
      <c r="AD340" s="38"/>
      <c r="AE340" s="38"/>
      <c r="AF340" s="38"/>
      <c r="AG340" s="38"/>
      <c r="AH340" s="38"/>
      <c r="AI340" s="38"/>
    </row>
    <row r="341" spans="30:35" x14ac:dyDescent="0.2">
      <c r="AD341" s="38"/>
      <c r="AE341" s="38"/>
      <c r="AF341" s="38"/>
      <c r="AG341" s="38"/>
      <c r="AH341" s="38"/>
      <c r="AI341" s="38"/>
    </row>
    <row r="342" spans="30:35" x14ac:dyDescent="0.2">
      <c r="AD342" s="38"/>
      <c r="AE342" s="38"/>
      <c r="AF342" s="38"/>
      <c r="AG342" s="38"/>
      <c r="AH342" s="38"/>
      <c r="AI342" s="38"/>
    </row>
    <row r="343" spans="30:35" x14ac:dyDescent="0.2">
      <c r="AD343" s="38"/>
      <c r="AE343" s="38"/>
      <c r="AF343" s="38"/>
      <c r="AG343" s="38"/>
      <c r="AH343" s="38"/>
      <c r="AI343" s="38"/>
    </row>
    <row r="344" spans="30:35" x14ac:dyDescent="0.2">
      <c r="AD344" s="38"/>
      <c r="AE344" s="38"/>
      <c r="AF344" s="38"/>
      <c r="AG344" s="38"/>
      <c r="AH344" s="38"/>
      <c r="AI344" s="38"/>
    </row>
    <row r="345" spans="30:35" x14ac:dyDescent="0.2">
      <c r="AD345" s="38"/>
      <c r="AE345" s="38"/>
      <c r="AF345" s="38"/>
      <c r="AG345" s="38"/>
      <c r="AH345" s="38"/>
      <c r="AI345" s="38"/>
    </row>
    <row r="346" spans="30:35" x14ac:dyDescent="0.2">
      <c r="AD346" s="38"/>
      <c r="AE346" s="38"/>
      <c r="AF346" s="38"/>
      <c r="AG346" s="38"/>
      <c r="AH346" s="38"/>
      <c r="AI346" s="38"/>
    </row>
    <row r="347" spans="30:35" x14ac:dyDescent="0.2">
      <c r="AD347" s="38"/>
      <c r="AE347" s="38"/>
      <c r="AF347" s="38"/>
      <c r="AG347" s="38"/>
      <c r="AH347" s="38"/>
      <c r="AI347" s="38"/>
    </row>
    <row r="348" spans="30:35" x14ac:dyDescent="0.2">
      <c r="AD348" s="38"/>
      <c r="AE348" s="38"/>
      <c r="AF348" s="38"/>
      <c r="AG348" s="38"/>
      <c r="AH348" s="38"/>
      <c r="AI348" s="38"/>
    </row>
    <row r="349" spans="30:35" x14ac:dyDescent="0.2">
      <c r="AD349" s="38"/>
      <c r="AE349" s="38"/>
      <c r="AF349" s="38"/>
      <c r="AG349" s="38"/>
      <c r="AH349" s="38"/>
      <c r="AI349" s="38"/>
    </row>
    <row r="350" spans="30:35" x14ac:dyDescent="0.2">
      <c r="AD350" s="38"/>
      <c r="AE350" s="38"/>
      <c r="AF350" s="38"/>
      <c r="AG350" s="38"/>
      <c r="AH350" s="38"/>
      <c r="AI350" s="38"/>
    </row>
    <row r="351" spans="30:35" x14ac:dyDescent="0.2">
      <c r="AD351" s="38"/>
      <c r="AE351" s="38"/>
      <c r="AF351" s="38"/>
      <c r="AG351" s="38"/>
      <c r="AH351" s="38"/>
      <c r="AI351" s="38"/>
    </row>
    <row r="352" spans="30:35" x14ac:dyDescent="0.2">
      <c r="AD352" s="38"/>
      <c r="AE352" s="38"/>
      <c r="AF352" s="38"/>
      <c r="AG352" s="38"/>
      <c r="AH352" s="38"/>
      <c r="AI352" s="38"/>
    </row>
    <row r="353" spans="30:35" x14ac:dyDescent="0.2">
      <c r="AD353" s="38"/>
      <c r="AE353" s="38"/>
      <c r="AF353" s="38"/>
      <c r="AG353" s="38"/>
      <c r="AH353" s="38"/>
      <c r="AI353" s="38"/>
    </row>
    <row r="354" spans="30:35" x14ac:dyDescent="0.2">
      <c r="AD354" s="38"/>
      <c r="AE354" s="38"/>
      <c r="AF354" s="38"/>
      <c r="AG354" s="38"/>
      <c r="AH354" s="38"/>
      <c r="AI354" s="38"/>
    </row>
    <row r="355" spans="30:35" x14ac:dyDescent="0.2">
      <c r="AD355" s="38"/>
      <c r="AE355" s="38"/>
      <c r="AF355" s="38"/>
      <c r="AG355" s="38"/>
      <c r="AH355" s="38"/>
      <c r="AI355" s="38"/>
    </row>
    <row r="356" spans="30:35" x14ac:dyDescent="0.2">
      <c r="AD356" s="38"/>
      <c r="AE356" s="38"/>
      <c r="AF356" s="38"/>
      <c r="AG356" s="38"/>
      <c r="AH356" s="38"/>
      <c r="AI356" s="38"/>
    </row>
    <row r="357" spans="30:35" x14ac:dyDescent="0.2">
      <c r="AD357" s="38"/>
      <c r="AE357" s="38"/>
      <c r="AF357" s="38"/>
      <c r="AG357" s="38"/>
      <c r="AH357" s="38"/>
      <c r="AI357" s="38"/>
    </row>
    <row r="358" spans="30:35" x14ac:dyDescent="0.2">
      <c r="AD358" s="38"/>
      <c r="AE358" s="38"/>
      <c r="AF358" s="38"/>
      <c r="AG358" s="38"/>
      <c r="AH358" s="38"/>
      <c r="AI358" s="38"/>
    </row>
    <row r="359" spans="30:35" x14ac:dyDescent="0.2">
      <c r="AD359" s="38"/>
      <c r="AE359" s="38"/>
      <c r="AF359" s="38"/>
      <c r="AG359" s="38"/>
      <c r="AH359" s="38"/>
      <c r="AI359" s="38"/>
    </row>
    <row r="360" spans="30:35" x14ac:dyDescent="0.2">
      <c r="AD360" s="38"/>
      <c r="AE360" s="38"/>
      <c r="AF360" s="38"/>
      <c r="AG360" s="38"/>
      <c r="AH360" s="38"/>
      <c r="AI360" s="38"/>
    </row>
    <row r="361" spans="30:35" x14ac:dyDescent="0.2">
      <c r="AD361" s="38"/>
      <c r="AE361" s="38"/>
      <c r="AF361" s="38"/>
      <c r="AG361" s="38"/>
      <c r="AH361" s="38"/>
      <c r="AI361" s="38"/>
    </row>
    <row r="362" spans="30:35" x14ac:dyDescent="0.2">
      <c r="AD362" s="38"/>
      <c r="AE362" s="38"/>
      <c r="AF362" s="38"/>
      <c r="AG362" s="38"/>
      <c r="AH362" s="38"/>
      <c r="AI362" s="38"/>
    </row>
    <row r="363" spans="30:35" x14ac:dyDescent="0.2">
      <c r="AD363" s="38"/>
      <c r="AE363" s="38"/>
      <c r="AF363" s="38"/>
      <c r="AG363" s="38"/>
      <c r="AH363" s="38"/>
      <c r="AI363" s="38"/>
    </row>
    <row r="364" spans="30:35" x14ac:dyDescent="0.2">
      <c r="AD364" s="38"/>
      <c r="AE364" s="38"/>
      <c r="AF364" s="38"/>
      <c r="AG364" s="38"/>
      <c r="AH364" s="38"/>
      <c r="AI364" s="38"/>
    </row>
    <row r="365" spans="30:35" x14ac:dyDescent="0.2">
      <c r="AD365" s="38"/>
      <c r="AE365" s="38"/>
      <c r="AF365" s="38"/>
      <c r="AG365" s="38"/>
      <c r="AH365" s="38"/>
      <c r="AI365" s="38"/>
    </row>
    <row r="366" spans="30:35" x14ac:dyDescent="0.2">
      <c r="AD366" s="38"/>
      <c r="AE366" s="38"/>
      <c r="AF366" s="38"/>
      <c r="AG366" s="38"/>
      <c r="AH366" s="38"/>
      <c r="AI366" s="38"/>
    </row>
    <row r="367" spans="30:35" x14ac:dyDescent="0.2">
      <c r="AD367" s="38"/>
      <c r="AE367" s="38"/>
      <c r="AF367" s="38"/>
      <c r="AG367" s="38"/>
      <c r="AH367" s="38"/>
      <c r="AI367" s="38"/>
    </row>
    <row r="368" spans="30:35" x14ac:dyDescent="0.2">
      <c r="AD368" s="38"/>
      <c r="AE368" s="38"/>
      <c r="AF368" s="38"/>
      <c r="AG368" s="38"/>
      <c r="AH368" s="38"/>
      <c r="AI368" s="38"/>
    </row>
    <row r="369" spans="30:35" x14ac:dyDescent="0.2">
      <c r="AD369" s="38"/>
      <c r="AE369" s="38"/>
      <c r="AF369" s="38"/>
      <c r="AG369" s="38"/>
      <c r="AH369" s="38"/>
      <c r="AI369" s="38"/>
    </row>
    <row r="370" spans="30:35" x14ac:dyDescent="0.2">
      <c r="AD370" s="38"/>
      <c r="AE370" s="38"/>
      <c r="AF370" s="38"/>
      <c r="AG370" s="38"/>
      <c r="AH370" s="38"/>
      <c r="AI370" s="38"/>
    </row>
    <row r="371" spans="30:35" x14ac:dyDescent="0.2">
      <c r="AD371" s="38"/>
      <c r="AE371" s="38"/>
      <c r="AF371" s="38"/>
      <c r="AG371" s="38"/>
      <c r="AH371" s="38"/>
      <c r="AI371" s="38"/>
    </row>
    <row r="372" spans="30:35" x14ac:dyDescent="0.2">
      <c r="AD372" s="38"/>
      <c r="AE372" s="38"/>
      <c r="AF372" s="38"/>
      <c r="AG372" s="38"/>
      <c r="AH372" s="38"/>
      <c r="AI372" s="38"/>
    </row>
    <row r="373" spans="30:35" x14ac:dyDescent="0.2">
      <c r="AD373" s="38"/>
      <c r="AE373" s="38"/>
      <c r="AF373" s="38"/>
      <c r="AG373" s="38"/>
      <c r="AH373" s="38"/>
      <c r="AI373" s="38"/>
    </row>
    <row r="374" spans="30:35" x14ac:dyDescent="0.2">
      <c r="AD374" s="38"/>
      <c r="AE374" s="38"/>
      <c r="AF374" s="38"/>
      <c r="AG374" s="38"/>
      <c r="AH374" s="38"/>
      <c r="AI374" s="38"/>
    </row>
    <row r="375" spans="30:35" x14ac:dyDescent="0.2">
      <c r="AD375" s="38"/>
      <c r="AE375" s="38"/>
      <c r="AF375" s="38"/>
      <c r="AG375" s="38"/>
      <c r="AH375" s="38"/>
      <c r="AI375" s="38"/>
    </row>
    <row r="376" spans="30:35" x14ac:dyDescent="0.2">
      <c r="AD376" s="38"/>
      <c r="AE376" s="38"/>
      <c r="AF376" s="38"/>
      <c r="AG376" s="38"/>
      <c r="AH376" s="38"/>
      <c r="AI376" s="38"/>
    </row>
    <row r="377" spans="30:35" x14ac:dyDescent="0.2">
      <c r="AD377" s="38"/>
      <c r="AE377" s="38"/>
      <c r="AF377" s="38"/>
      <c r="AG377" s="38"/>
      <c r="AH377" s="38"/>
      <c r="AI377" s="38"/>
    </row>
    <row r="378" spans="30:35" x14ac:dyDescent="0.2">
      <c r="AD378" s="38"/>
      <c r="AE378" s="38"/>
      <c r="AF378" s="38"/>
      <c r="AG378" s="38"/>
      <c r="AH378" s="38"/>
      <c r="AI378" s="38"/>
    </row>
    <row r="379" spans="30:35" x14ac:dyDescent="0.2">
      <c r="AD379" s="38"/>
      <c r="AE379" s="38"/>
      <c r="AF379" s="38"/>
      <c r="AG379" s="38"/>
      <c r="AH379" s="38"/>
      <c r="AI379" s="38"/>
    </row>
    <row r="380" spans="30:35" x14ac:dyDescent="0.2">
      <c r="AD380" s="38"/>
      <c r="AE380" s="38"/>
      <c r="AF380" s="38"/>
      <c r="AG380" s="38"/>
      <c r="AH380" s="38"/>
      <c r="AI380" s="38"/>
    </row>
    <row r="381" spans="30:35" x14ac:dyDescent="0.2">
      <c r="AD381" s="38"/>
      <c r="AE381" s="38"/>
      <c r="AF381" s="38"/>
      <c r="AG381" s="38"/>
      <c r="AH381" s="38"/>
      <c r="AI381" s="38"/>
    </row>
    <row r="382" spans="30:35" x14ac:dyDescent="0.2">
      <c r="AD382" s="38"/>
      <c r="AE382" s="38"/>
      <c r="AF382" s="38"/>
      <c r="AG382" s="38"/>
      <c r="AH382" s="38"/>
      <c r="AI382" s="38"/>
    </row>
    <row r="383" spans="30:35" x14ac:dyDescent="0.2">
      <c r="AD383" s="38"/>
      <c r="AE383" s="38"/>
      <c r="AF383" s="38"/>
      <c r="AG383" s="38"/>
      <c r="AH383" s="38"/>
      <c r="AI383" s="38"/>
    </row>
    <row r="384" spans="30:35" x14ac:dyDescent="0.2">
      <c r="AD384" s="38"/>
      <c r="AE384" s="38"/>
      <c r="AF384" s="38"/>
      <c r="AG384" s="38"/>
      <c r="AH384" s="38"/>
      <c r="AI384" s="38"/>
    </row>
    <row r="385" spans="30:35" x14ac:dyDescent="0.2">
      <c r="AD385" s="38"/>
      <c r="AE385" s="38"/>
      <c r="AF385" s="38"/>
      <c r="AG385" s="38"/>
      <c r="AH385" s="38"/>
      <c r="AI385" s="38"/>
    </row>
    <row r="386" spans="30:35" x14ac:dyDescent="0.2">
      <c r="AD386" s="38"/>
      <c r="AE386" s="38"/>
      <c r="AF386" s="38"/>
      <c r="AG386" s="38"/>
      <c r="AH386" s="38"/>
      <c r="AI386" s="38"/>
    </row>
    <row r="387" spans="30:35" x14ac:dyDescent="0.2">
      <c r="AD387" s="38"/>
      <c r="AE387" s="38"/>
      <c r="AF387" s="38"/>
      <c r="AG387" s="38"/>
      <c r="AH387" s="38"/>
      <c r="AI387" s="38"/>
    </row>
    <row r="388" spans="30:35" x14ac:dyDescent="0.2">
      <c r="AD388" s="38"/>
      <c r="AE388" s="38"/>
      <c r="AF388" s="38"/>
      <c r="AG388" s="38"/>
      <c r="AH388" s="38"/>
      <c r="AI388" s="38"/>
    </row>
    <row r="389" spans="30:35" x14ac:dyDescent="0.2">
      <c r="AD389" s="38"/>
      <c r="AE389" s="38"/>
      <c r="AF389" s="38"/>
      <c r="AG389" s="38"/>
      <c r="AH389" s="38"/>
      <c r="AI389" s="38"/>
    </row>
    <row r="390" spans="30:35" x14ac:dyDescent="0.2">
      <c r="AD390" s="38"/>
      <c r="AE390" s="38"/>
      <c r="AF390" s="38"/>
      <c r="AG390" s="38"/>
      <c r="AH390" s="38"/>
      <c r="AI390" s="38"/>
    </row>
    <row r="391" spans="30:35" x14ac:dyDescent="0.2">
      <c r="AD391" s="38"/>
      <c r="AE391" s="38"/>
      <c r="AF391" s="38"/>
      <c r="AG391" s="38"/>
      <c r="AH391" s="38"/>
      <c r="AI391" s="38"/>
    </row>
    <row r="392" spans="30:35" x14ac:dyDescent="0.2">
      <c r="AD392" s="38"/>
      <c r="AE392" s="38"/>
      <c r="AF392" s="38"/>
      <c r="AG392" s="38"/>
      <c r="AH392" s="38"/>
      <c r="AI392" s="38"/>
    </row>
    <row r="393" spans="30:35" x14ac:dyDescent="0.2">
      <c r="AD393" s="38"/>
      <c r="AE393" s="38"/>
      <c r="AF393" s="38"/>
      <c r="AG393" s="38"/>
      <c r="AH393" s="38"/>
      <c r="AI393" s="38"/>
    </row>
    <row r="394" spans="30:35" x14ac:dyDescent="0.2">
      <c r="AD394" s="38"/>
      <c r="AE394" s="38"/>
      <c r="AF394" s="38"/>
      <c r="AG394" s="38"/>
      <c r="AH394" s="38"/>
      <c r="AI394" s="38"/>
    </row>
    <row r="395" spans="30:35" x14ac:dyDescent="0.2">
      <c r="AD395" s="38"/>
      <c r="AE395" s="38"/>
      <c r="AF395" s="38"/>
      <c r="AG395" s="38"/>
      <c r="AH395" s="38"/>
      <c r="AI395" s="38"/>
    </row>
    <row r="396" spans="30:35" x14ac:dyDescent="0.2">
      <c r="AD396" s="38"/>
      <c r="AE396" s="38"/>
      <c r="AF396" s="38"/>
      <c r="AG396" s="38"/>
      <c r="AH396" s="38"/>
      <c r="AI396" s="38"/>
    </row>
    <row r="397" spans="30:35" x14ac:dyDescent="0.2">
      <c r="AD397" s="38"/>
      <c r="AE397" s="38"/>
      <c r="AF397" s="38"/>
      <c r="AG397" s="38"/>
      <c r="AH397" s="38"/>
      <c r="AI397" s="38"/>
    </row>
    <row r="398" spans="30:35" x14ac:dyDescent="0.2">
      <c r="AD398" s="38"/>
      <c r="AE398" s="38"/>
      <c r="AF398" s="38"/>
      <c r="AG398" s="38"/>
      <c r="AH398" s="38"/>
      <c r="AI398" s="38"/>
    </row>
    <row r="399" spans="30:35" x14ac:dyDescent="0.2">
      <c r="AD399" s="38"/>
      <c r="AE399" s="38"/>
      <c r="AF399" s="38"/>
      <c r="AG399" s="38"/>
      <c r="AH399" s="38"/>
      <c r="AI399" s="38"/>
    </row>
    <row r="400" spans="30:35" x14ac:dyDescent="0.2">
      <c r="AD400" s="38"/>
      <c r="AE400" s="38"/>
      <c r="AF400" s="38"/>
      <c r="AG400" s="38"/>
      <c r="AH400" s="38"/>
      <c r="AI400" s="38"/>
    </row>
    <row r="401" spans="30:35" x14ac:dyDescent="0.2">
      <c r="AD401" s="38"/>
      <c r="AE401" s="38"/>
      <c r="AF401" s="38"/>
      <c r="AG401" s="38"/>
      <c r="AH401" s="38"/>
      <c r="AI401" s="38"/>
    </row>
    <row r="402" spans="30:35" x14ac:dyDescent="0.2">
      <c r="AD402" s="38"/>
      <c r="AE402" s="38"/>
      <c r="AF402" s="38"/>
      <c r="AG402" s="38"/>
      <c r="AH402" s="38"/>
      <c r="AI402" s="38"/>
    </row>
    <row r="403" spans="30:35" x14ac:dyDescent="0.2">
      <c r="AD403" s="38"/>
      <c r="AE403" s="38"/>
      <c r="AF403" s="38"/>
      <c r="AG403" s="38"/>
      <c r="AH403" s="38"/>
      <c r="AI403" s="38"/>
    </row>
    <row r="404" spans="30:35" x14ac:dyDescent="0.2">
      <c r="AD404" s="38"/>
      <c r="AE404" s="38"/>
      <c r="AF404" s="38"/>
      <c r="AG404" s="38"/>
      <c r="AH404" s="38"/>
      <c r="AI404" s="38"/>
    </row>
    <row r="405" spans="30:35" x14ac:dyDescent="0.2">
      <c r="AD405" s="38"/>
      <c r="AE405" s="38"/>
      <c r="AF405" s="38"/>
      <c r="AG405" s="38"/>
      <c r="AH405" s="38"/>
      <c r="AI405" s="38"/>
    </row>
    <row r="406" spans="30:35" x14ac:dyDescent="0.2">
      <c r="AD406" s="38"/>
      <c r="AE406" s="38"/>
      <c r="AF406" s="38"/>
      <c r="AG406" s="38"/>
      <c r="AH406" s="38"/>
      <c r="AI406" s="38"/>
    </row>
    <row r="407" spans="30:35" x14ac:dyDescent="0.2">
      <c r="AD407" s="38"/>
      <c r="AE407" s="38"/>
      <c r="AF407" s="38"/>
      <c r="AG407" s="38"/>
      <c r="AH407" s="38"/>
      <c r="AI407" s="38"/>
    </row>
    <row r="408" spans="30:35" x14ac:dyDescent="0.2">
      <c r="AD408" s="38"/>
      <c r="AE408" s="38"/>
      <c r="AF408" s="38"/>
      <c r="AG408" s="38"/>
      <c r="AH408" s="38"/>
      <c r="AI408" s="38"/>
    </row>
    <row r="409" spans="30:35" x14ac:dyDescent="0.2">
      <c r="AD409" s="38"/>
      <c r="AE409" s="38"/>
      <c r="AF409" s="38"/>
      <c r="AG409" s="38"/>
      <c r="AH409" s="38"/>
      <c r="AI409" s="38"/>
    </row>
    <row r="410" spans="30:35" x14ac:dyDescent="0.2">
      <c r="AD410" s="38"/>
      <c r="AE410" s="38"/>
      <c r="AF410" s="38"/>
      <c r="AG410" s="38"/>
      <c r="AH410" s="38"/>
      <c r="AI410" s="38"/>
    </row>
    <row r="411" spans="30:35" x14ac:dyDescent="0.2">
      <c r="AD411" s="38"/>
      <c r="AE411" s="38"/>
      <c r="AF411" s="38"/>
      <c r="AG411" s="38"/>
      <c r="AH411" s="38"/>
      <c r="AI411" s="38"/>
    </row>
    <row r="412" spans="30:35" x14ac:dyDescent="0.2">
      <c r="AD412" s="38"/>
      <c r="AE412" s="38"/>
      <c r="AF412" s="38"/>
      <c r="AG412" s="38"/>
      <c r="AH412" s="38"/>
      <c r="AI412" s="38"/>
    </row>
    <row r="413" spans="30:35" x14ac:dyDescent="0.2">
      <c r="AD413" s="38"/>
      <c r="AE413" s="38"/>
      <c r="AF413" s="38"/>
      <c r="AG413" s="38"/>
      <c r="AH413" s="38"/>
      <c r="AI413" s="38"/>
    </row>
    <row r="414" spans="30:35" x14ac:dyDescent="0.2">
      <c r="AD414" s="38"/>
      <c r="AE414" s="38"/>
      <c r="AF414" s="38"/>
      <c r="AG414" s="38"/>
      <c r="AH414" s="38"/>
      <c r="AI414" s="38"/>
    </row>
    <row r="415" spans="30:35" x14ac:dyDescent="0.2">
      <c r="AD415" s="38"/>
      <c r="AE415" s="38"/>
      <c r="AF415" s="38"/>
      <c r="AG415" s="38"/>
      <c r="AH415" s="38"/>
      <c r="AI415" s="38"/>
    </row>
    <row r="416" spans="30:35" x14ac:dyDescent="0.2">
      <c r="AD416" s="38"/>
      <c r="AE416" s="38"/>
      <c r="AF416" s="38"/>
      <c r="AG416" s="38"/>
      <c r="AH416" s="38"/>
      <c r="AI416" s="38"/>
    </row>
    <row r="417" spans="30:35" x14ac:dyDescent="0.2">
      <c r="AD417" s="38"/>
      <c r="AE417" s="38"/>
      <c r="AF417" s="38"/>
      <c r="AG417" s="38"/>
      <c r="AH417" s="38"/>
      <c r="AI417" s="38"/>
    </row>
    <row r="418" spans="30:35" x14ac:dyDescent="0.2">
      <c r="AD418" s="38"/>
      <c r="AE418" s="38"/>
      <c r="AF418" s="38"/>
      <c r="AG418" s="38"/>
      <c r="AH418" s="38"/>
      <c r="AI418" s="38"/>
    </row>
    <row r="419" spans="30:35" x14ac:dyDescent="0.2">
      <c r="AD419" s="38"/>
      <c r="AE419" s="38"/>
      <c r="AF419" s="38"/>
      <c r="AG419" s="38"/>
      <c r="AH419" s="38"/>
      <c r="AI419" s="38"/>
    </row>
    <row r="420" spans="30:35" x14ac:dyDescent="0.2">
      <c r="AD420" s="38"/>
      <c r="AE420" s="38"/>
      <c r="AF420" s="38"/>
      <c r="AG420" s="38"/>
      <c r="AH420" s="38"/>
      <c r="AI420" s="38"/>
    </row>
    <row r="421" spans="30:35" x14ac:dyDescent="0.2">
      <c r="AD421" s="38"/>
      <c r="AE421" s="38"/>
      <c r="AF421" s="38"/>
      <c r="AG421" s="38"/>
      <c r="AH421" s="38"/>
      <c r="AI421" s="38"/>
    </row>
    <row r="422" spans="30:35" x14ac:dyDescent="0.2">
      <c r="AD422" s="38"/>
      <c r="AE422" s="38"/>
      <c r="AF422" s="38"/>
      <c r="AG422" s="38"/>
      <c r="AH422" s="38"/>
      <c r="AI422" s="38"/>
    </row>
    <row r="423" spans="30:35" x14ac:dyDescent="0.2">
      <c r="AD423" s="38"/>
      <c r="AE423" s="38"/>
      <c r="AF423" s="38"/>
      <c r="AG423" s="38"/>
      <c r="AH423" s="38"/>
      <c r="AI423" s="38"/>
    </row>
    <row r="424" spans="30:35" x14ac:dyDescent="0.2">
      <c r="AD424" s="38"/>
      <c r="AE424" s="38"/>
      <c r="AF424" s="38"/>
      <c r="AG424" s="38"/>
      <c r="AH424" s="38"/>
      <c r="AI424" s="38"/>
    </row>
    <row r="425" spans="30:35" x14ac:dyDescent="0.2">
      <c r="AD425" s="38"/>
      <c r="AE425" s="38"/>
      <c r="AF425" s="38"/>
      <c r="AG425" s="38"/>
      <c r="AH425" s="38"/>
      <c r="AI425" s="38"/>
    </row>
    <row r="426" spans="30:35" x14ac:dyDescent="0.2">
      <c r="AD426" s="38"/>
      <c r="AE426" s="38"/>
      <c r="AF426" s="38"/>
      <c r="AG426" s="38"/>
      <c r="AH426" s="38"/>
      <c r="AI426" s="38"/>
    </row>
    <row r="427" spans="30:35" x14ac:dyDescent="0.2">
      <c r="AD427" s="38"/>
      <c r="AE427" s="38"/>
      <c r="AF427" s="38"/>
      <c r="AG427" s="38"/>
      <c r="AH427" s="38"/>
      <c r="AI427" s="38"/>
    </row>
    <row r="428" spans="30:35" x14ac:dyDescent="0.2">
      <c r="AD428" s="38"/>
      <c r="AE428" s="38"/>
      <c r="AF428" s="38"/>
      <c r="AG428" s="38"/>
      <c r="AH428" s="38"/>
      <c r="AI428" s="38"/>
    </row>
    <row r="429" spans="30:35" x14ac:dyDescent="0.2">
      <c r="AD429" s="38"/>
      <c r="AE429" s="38"/>
      <c r="AF429" s="38"/>
      <c r="AG429" s="38"/>
      <c r="AH429" s="38"/>
      <c r="AI429" s="38"/>
    </row>
    <row r="430" spans="30:35" x14ac:dyDescent="0.2">
      <c r="AD430" s="38"/>
      <c r="AE430" s="38"/>
      <c r="AF430" s="38"/>
      <c r="AG430" s="38"/>
      <c r="AH430" s="38"/>
      <c r="AI430" s="38"/>
    </row>
    <row r="431" spans="30:35" x14ac:dyDescent="0.2">
      <c r="AD431" s="38"/>
      <c r="AE431" s="38"/>
      <c r="AF431" s="38"/>
      <c r="AG431" s="38"/>
      <c r="AH431" s="38"/>
      <c r="AI431" s="38"/>
    </row>
    <row r="432" spans="30:35" x14ac:dyDescent="0.2">
      <c r="AD432" s="38"/>
      <c r="AE432" s="38"/>
      <c r="AF432" s="38"/>
      <c r="AG432" s="38"/>
      <c r="AH432" s="38"/>
      <c r="AI432" s="38"/>
    </row>
    <row r="433" spans="30:35" x14ac:dyDescent="0.2">
      <c r="AD433" s="38"/>
      <c r="AE433" s="38"/>
      <c r="AF433" s="38"/>
      <c r="AG433" s="38"/>
      <c r="AH433" s="38"/>
      <c r="AI433" s="38"/>
    </row>
    <row r="434" spans="30:35" x14ac:dyDescent="0.2">
      <c r="AD434" s="38"/>
      <c r="AE434" s="38"/>
      <c r="AF434" s="38"/>
      <c r="AG434" s="38"/>
      <c r="AH434" s="38"/>
      <c r="AI434" s="38"/>
    </row>
    <row r="435" spans="30:35" x14ac:dyDescent="0.2">
      <c r="AD435" s="38"/>
      <c r="AE435" s="38"/>
      <c r="AF435" s="38"/>
      <c r="AG435" s="38"/>
      <c r="AH435" s="38"/>
      <c r="AI435" s="38"/>
    </row>
    <row r="436" spans="30:35" x14ac:dyDescent="0.2">
      <c r="AD436" s="38"/>
      <c r="AE436" s="38"/>
      <c r="AF436" s="38"/>
      <c r="AG436" s="38"/>
      <c r="AH436" s="38"/>
      <c r="AI436" s="38"/>
    </row>
    <row r="437" spans="30:35" x14ac:dyDescent="0.2">
      <c r="AD437" s="38"/>
      <c r="AE437" s="38"/>
      <c r="AF437" s="38"/>
      <c r="AG437" s="38"/>
      <c r="AH437" s="38"/>
      <c r="AI437" s="38"/>
    </row>
    <row r="438" spans="30:35" x14ac:dyDescent="0.2">
      <c r="AD438" s="38"/>
      <c r="AE438" s="38"/>
      <c r="AF438" s="38"/>
      <c r="AG438" s="38"/>
      <c r="AH438" s="38"/>
      <c r="AI438" s="38"/>
    </row>
    <row r="439" spans="30:35" x14ac:dyDescent="0.2">
      <c r="AD439" s="38"/>
      <c r="AE439" s="38"/>
      <c r="AF439" s="38"/>
      <c r="AG439" s="38"/>
      <c r="AH439" s="38"/>
      <c r="AI439" s="38"/>
    </row>
    <row r="440" spans="30:35" x14ac:dyDescent="0.2">
      <c r="AD440" s="38"/>
      <c r="AE440" s="38"/>
      <c r="AF440" s="38"/>
      <c r="AG440" s="38"/>
      <c r="AH440" s="38"/>
      <c r="AI440" s="38"/>
    </row>
    <row r="441" spans="30:35" x14ac:dyDescent="0.2">
      <c r="AD441" s="38"/>
      <c r="AE441" s="38"/>
      <c r="AF441" s="38"/>
      <c r="AG441" s="38"/>
      <c r="AH441" s="38"/>
      <c r="AI441" s="38"/>
    </row>
    <row r="442" spans="30:35" x14ac:dyDescent="0.2">
      <c r="AD442" s="38"/>
      <c r="AE442" s="38"/>
      <c r="AF442" s="38"/>
      <c r="AG442" s="38"/>
      <c r="AH442" s="38"/>
      <c r="AI442" s="38"/>
    </row>
    <row r="443" spans="30:35" x14ac:dyDescent="0.2">
      <c r="AD443" s="38"/>
      <c r="AE443" s="38"/>
      <c r="AF443" s="38"/>
      <c r="AG443" s="38"/>
      <c r="AH443" s="38"/>
      <c r="AI443" s="38"/>
    </row>
    <row r="444" spans="30:35" x14ac:dyDescent="0.2">
      <c r="AD444" s="38"/>
      <c r="AE444" s="38"/>
      <c r="AF444" s="38"/>
      <c r="AG444" s="38"/>
      <c r="AH444" s="38"/>
      <c r="AI444" s="38"/>
    </row>
    <row r="445" spans="30:35" x14ac:dyDescent="0.2">
      <c r="AD445" s="38"/>
      <c r="AE445" s="38"/>
      <c r="AF445" s="38"/>
      <c r="AG445" s="38"/>
      <c r="AH445" s="38"/>
      <c r="AI445" s="38"/>
    </row>
    <row r="446" spans="30:35" x14ac:dyDescent="0.2">
      <c r="AD446" s="38"/>
      <c r="AE446" s="38"/>
      <c r="AF446" s="38"/>
      <c r="AG446" s="38"/>
      <c r="AH446" s="38"/>
      <c r="AI446" s="38"/>
    </row>
    <row r="447" spans="30:35" x14ac:dyDescent="0.2">
      <c r="AD447" s="38"/>
      <c r="AE447" s="38"/>
      <c r="AF447" s="38"/>
      <c r="AG447" s="38"/>
      <c r="AH447" s="38"/>
      <c r="AI447" s="38"/>
    </row>
    <row r="448" spans="30:35" x14ac:dyDescent="0.2">
      <c r="AD448" s="38"/>
      <c r="AE448" s="38"/>
      <c r="AF448" s="38"/>
      <c r="AG448" s="38"/>
      <c r="AH448" s="38"/>
      <c r="AI448" s="38"/>
    </row>
    <row r="449" spans="30:35" x14ac:dyDescent="0.2">
      <c r="AD449" s="38"/>
      <c r="AE449" s="38"/>
      <c r="AF449" s="38"/>
      <c r="AG449" s="38"/>
      <c r="AH449" s="38"/>
      <c r="AI449" s="38"/>
    </row>
    <row r="450" spans="30:35" x14ac:dyDescent="0.2">
      <c r="AD450" s="38"/>
      <c r="AE450" s="38"/>
      <c r="AF450" s="38"/>
      <c r="AG450" s="38"/>
      <c r="AH450" s="38"/>
      <c r="AI450" s="38"/>
    </row>
    <row r="451" spans="30:35" x14ac:dyDescent="0.2">
      <c r="AD451" s="38"/>
      <c r="AE451" s="38"/>
      <c r="AF451" s="38"/>
      <c r="AG451" s="38"/>
      <c r="AH451" s="38"/>
      <c r="AI451" s="38"/>
    </row>
    <row r="452" spans="30:35" x14ac:dyDescent="0.2">
      <c r="AD452" s="38"/>
      <c r="AE452" s="38"/>
      <c r="AF452" s="38"/>
      <c r="AG452" s="38"/>
      <c r="AH452" s="38"/>
      <c r="AI452" s="38"/>
    </row>
    <row r="453" spans="30:35" x14ac:dyDescent="0.2">
      <c r="AD453" s="38"/>
      <c r="AE453" s="38"/>
      <c r="AF453" s="38"/>
      <c r="AG453" s="38"/>
      <c r="AH453" s="38"/>
      <c r="AI453" s="38"/>
    </row>
    <row r="454" spans="30:35" x14ac:dyDescent="0.2">
      <c r="AD454" s="38"/>
      <c r="AE454" s="38"/>
      <c r="AF454" s="38"/>
      <c r="AG454" s="38"/>
      <c r="AH454" s="38"/>
      <c r="AI454" s="38"/>
    </row>
    <row r="455" spans="30:35" x14ac:dyDescent="0.2">
      <c r="AD455" s="38"/>
      <c r="AE455" s="38"/>
      <c r="AF455" s="38"/>
      <c r="AG455" s="38"/>
      <c r="AH455" s="38"/>
      <c r="AI455" s="38"/>
    </row>
    <row r="456" spans="30:35" x14ac:dyDescent="0.2">
      <c r="AD456" s="38"/>
      <c r="AE456" s="38"/>
      <c r="AF456" s="38"/>
      <c r="AG456" s="38"/>
      <c r="AH456" s="38"/>
      <c r="AI456" s="38"/>
    </row>
    <row r="457" spans="30:35" x14ac:dyDescent="0.2">
      <c r="AD457" s="38"/>
      <c r="AE457" s="38"/>
      <c r="AF457" s="38"/>
      <c r="AG457" s="38"/>
      <c r="AH457" s="38"/>
      <c r="AI457" s="38"/>
    </row>
    <row r="458" spans="30:35" x14ac:dyDescent="0.2">
      <c r="AD458" s="38"/>
      <c r="AE458" s="38"/>
      <c r="AF458" s="38"/>
      <c r="AG458" s="38"/>
      <c r="AH458" s="38"/>
      <c r="AI458" s="38"/>
    </row>
    <row r="459" spans="30:35" x14ac:dyDescent="0.2">
      <c r="AD459" s="38"/>
      <c r="AE459" s="38"/>
      <c r="AF459" s="38"/>
      <c r="AG459" s="38"/>
      <c r="AH459" s="38"/>
      <c r="AI459" s="38"/>
    </row>
    <row r="460" spans="30:35" x14ac:dyDescent="0.2">
      <c r="AD460" s="38"/>
      <c r="AE460" s="38"/>
      <c r="AF460" s="38"/>
      <c r="AG460" s="38"/>
      <c r="AH460" s="38"/>
      <c r="AI460" s="38"/>
    </row>
    <row r="461" spans="30:35" x14ac:dyDescent="0.2">
      <c r="AD461" s="38"/>
      <c r="AE461" s="38"/>
      <c r="AF461" s="38"/>
      <c r="AG461" s="38"/>
      <c r="AH461" s="38"/>
      <c r="AI461" s="38"/>
    </row>
    <row r="462" spans="30:35" x14ac:dyDescent="0.2">
      <c r="AD462" s="38"/>
      <c r="AE462" s="38"/>
      <c r="AF462" s="38"/>
      <c r="AG462" s="38"/>
      <c r="AH462" s="38"/>
      <c r="AI462" s="38"/>
    </row>
    <row r="463" spans="30:35" x14ac:dyDescent="0.2">
      <c r="AD463" s="38"/>
      <c r="AE463" s="38"/>
      <c r="AF463" s="38"/>
      <c r="AG463" s="38"/>
      <c r="AH463" s="38"/>
      <c r="AI463" s="38"/>
    </row>
    <row r="464" spans="30:35" x14ac:dyDescent="0.2">
      <c r="AD464" s="38"/>
      <c r="AE464" s="38"/>
      <c r="AF464" s="38"/>
      <c r="AG464" s="38"/>
      <c r="AH464" s="38"/>
      <c r="AI464" s="38"/>
    </row>
    <row r="465" spans="30:35" x14ac:dyDescent="0.2">
      <c r="AD465" s="38"/>
      <c r="AE465" s="38"/>
      <c r="AF465" s="38"/>
      <c r="AG465" s="38"/>
      <c r="AH465" s="38"/>
      <c r="AI465" s="38"/>
    </row>
    <row r="466" spans="30:35" x14ac:dyDescent="0.2">
      <c r="AD466" s="38"/>
      <c r="AE466" s="38"/>
      <c r="AF466" s="38"/>
      <c r="AG466" s="38"/>
      <c r="AH466" s="38"/>
      <c r="AI466" s="38"/>
    </row>
    <row r="467" spans="30:35" x14ac:dyDescent="0.2">
      <c r="AD467" s="38"/>
      <c r="AE467" s="38"/>
      <c r="AF467" s="38"/>
      <c r="AG467" s="38"/>
      <c r="AH467" s="38"/>
      <c r="AI467" s="38"/>
    </row>
    <row r="468" spans="30:35" x14ac:dyDescent="0.2">
      <c r="AD468" s="38"/>
      <c r="AE468" s="38"/>
      <c r="AF468" s="38"/>
      <c r="AG468" s="38"/>
      <c r="AH468" s="38"/>
      <c r="AI468" s="38"/>
    </row>
    <row r="469" spans="30:35" x14ac:dyDescent="0.2">
      <c r="AD469" s="38"/>
      <c r="AE469" s="38"/>
      <c r="AF469" s="38"/>
      <c r="AG469" s="38"/>
      <c r="AH469" s="38"/>
      <c r="AI469" s="38"/>
    </row>
    <row r="470" spans="30:35" x14ac:dyDescent="0.2">
      <c r="AD470" s="38"/>
      <c r="AE470" s="38"/>
      <c r="AF470" s="38"/>
      <c r="AG470" s="38"/>
      <c r="AH470" s="38"/>
      <c r="AI470" s="38"/>
    </row>
    <row r="471" spans="30:35" x14ac:dyDescent="0.2">
      <c r="AD471" s="38"/>
      <c r="AE471" s="38"/>
      <c r="AF471" s="38"/>
      <c r="AG471" s="38"/>
      <c r="AH471" s="38"/>
      <c r="AI471" s="38"/>
    </row>
    <row r="472" spans="30:35" x14ac:dyDescent="0.2">
      <c r="AD472" s="38"/>
      <c r="AE472" s="38"/>
      <c r="AF472" s="38"/>
      <c r="AG472" s="38"/>
      <c r="AH472" s="38"/>
      <c r="AI472" s="38"/>
    </row>
    <row r="473" spans="30:35" x14ac:dyDescent="0.2">
      <c r="AD473" s="38"/>
      <c r="AE473" s="38"/>
      <c r="AF473" s="38"/>
      <c r="AG473" s="38"/>
      <c r="AH473" s="38"/>
      <c r="AI473" s="38"/>
    </row>
    <row r="474" spans="30:35" x14ac:dyDescent="0.2">
      <c r="AD474" s="38"/>
      <c r="AE474" s="38"/>
      <c r="AF474" s="38"/>
      <c r="AG474" s="38"/>
      <c r="AH474" s="38"/>
      <c r="AI474" s="38"/>
    </row>
    <row r="475" spans="30:35" x14ac:dyDescent="0.2">
      <c r="AD475" s="38"/>
      <c r="AE475" s="38"/>
      <c r="AF475" s="38"/>
      <c r="AG475" s="38"/>
      <c r="AH475" s="38"/>
      <c r="AI475" s="38"/>
    </row>
    <row r="476" spans="30:35" x14ac:dyDescent="0.2">
      <c r="AD476" s="38"/>
      <c r="AE476" s="38"/>
      <c r="AF476" s="38"/>
      <c r="AG476" s="38"/>
      <c r="AH476" s="38"/>
      <c r="AI476" s="38"/>
    </row>
    <row r="477" spans="30:35" x14ac:dyDescent="0.2">
      <c r="AD477" s="38"/>
      <c r="AE477" s="38"/>
      <c r="AF477" s="38"/>
      <c r="AG477" s="38"/>
      <c r="AH477" s="38"/>
      <c r="AI477" s="38"/>
    </row>
    <row r="478" spans="30:35" x14ac:dyDescent="0.2">
      <c r="AD478" s="38"/>
      <c r="AE478" s="38"/>
      <c r="AF478" s="38"/>
      <c r="AG478" s="38"/>
      <c r="AH478" s="38"/>
      <c r="AI478" s="38"/>
    </row>
    <row r="479" spans="30:35" x14ac:dyDescent="0.2">
      <c r="AD479" s="38"/>
      <c r="AE479" s="38"/>
      <c r="AF479" s="38"/>
      <c r="AG479" s="38"/>
      <c r="AH479" s="38"/>
      <c r="AI479" s="38"/>
    </row>
    <row r="480" spans="30:35" x14ac:dyDescent="0.2">
      <c r="AD480" s="38"/>
      <c r="AE480" s="38"/>
      <c r="AF480" s="38"/>
      <c r="AG480" s="38"/>
      <c r="AH480" s="38"/>
      <c r="AI480" s="38"/>
    </row>
    <row r="481" spans="30:35" x14ac:dyDescent="0.2">
      <c r="AD481" s="38"/>
      <c r="AE481" s="38"/>
      <c r="AF481" s="38"/>
      <c r="AG481" s="38"/>
      <c r="AH481" s="38"/>
      <c r="AI481" s="38"/>
    </row>
    <row r="482" spans="30:35" x14ac:dyDescent="0.2">
      <c r="AD482" s="38"/>
      <c r="AE482" s="38"/>
      <c r="AF482" s="38"/>
      <c r="AG482" s="38"/>
      <c r="AH482" s="38"/>
      <c r="AI482" s="38"/>
    </row>
    <row r="483" spans="30:35" x14ac:dyDescent="0.2">
      <c r="AD483" s="38"/>
      <c r="AE483" s="38"/>
      <c r="AF483" s="38"/>
      <c r="AG483" s="38"/>
      <c r="AH483" s="38"/>
      <c r="AI483" s="38"/>
    </row>
    <row r="484" spans="30:35" x14ac:dyDescent="0.2">
      <c r="AD484" s="38"/>
      <c r="AE484" s="38"/>
      <c r="AF484" s="38"/>
      <c r="AG484" s="38"/>
      <c r="AH484" s="38"/>
      <c r="AI484" s="38"/>
    </row>
    <row r="485" spans="30:35" x14ac:dyDescent="0.2">
      <c r="AD485" s="38"/>
      <c r="AE485" s="38"/>
      <c r="AF485" s="38"/>
      <c r="AG485" s="38"/>
      <c r="AH485" s="38"/>
      <c r="AI485" s="38"/>
    </row>
    <row r="486" spans="30:35" x14ac:dyDescent="0.2">
      <c r="AD486" s="38"/>
      <c r="AE486" s="38"/>
      <c r="AF486" s="38"/>
      <c r="AG486" s="38"/>
      <c r="AH486" s="38"/>
      <c r="AI486" s="38"/>
    </row>
    <row r="487" spans="30:35" x14ac:dyDescent="0.2">
      <c r="AD487" s="38"/>
      <c r="AE487" s="38"/>
      <c r="AF487" s="38"/>
      <c r="AG487" s="38"/>
      <c r="AH487" s="38"/>
      <c r="AI487" s="38"/>
    </row>
    <row r="488" spans="30:35" x14ac:dyDescent="0.2">
      <c r="AD488" s="38"/>
      <c r="AE488" s="38"/>
      <c r="AF488" s="38"/>
      <c r="AG488" s="38"/>
      <c r="AH488" s="38"/>
      <c r="AI488" s="38"/>
    </row>
    <row r="489" spans="30:35" x14ac:dyDescent="0.2">
      <c r="AD489" s="38"/>
      <c r="AE489" s="38"/>
      <c r="AF489" s="38"/>
      <c r="AG489" s="38"/>
      <c r="AH489" s="38"/>
      <c r="AI489" s="38"/>
    </row>
    <row r="490" spans="30:35" x14ac:dyDescent="0.2">
      <c r="AD490" s="38"/>
      <c r="AE490" s="38"/>
      <c r="AF490" s="38"/>
      <c r="AG490" s="38"/>
      <c r="AH490" s="38"/>
      <c r="AI490" s="38"/>
    </row>
    <row r="491" spans="30:35" x14ac:dyDescent="0.2">
      <c r="AD491" s="38"/>
      <c r="AE491" s="38"/>
      <c r="AF491" s="38"/>
      <c r="AG491" s="38"/>
      <c r="AH491" s="38"/>
      <c r="AI491" s="38"/>
    </row>
    <row r="492" spans="30:35" x14ac:dyDescent="0.2">
      <c r="AD492" s="38"/>
      <c r="AE492" s="38"/>
      <c r="AF492" s="38"/>
      <c r="AG492" s="38"/>
      <c r="AH492" s="38"/>
      <c r="AI492" s="38"/>
    </row>
    <row r="493" spans="30:35" x14ac:dyDescent="0.2">
      <c r="AD493" s="38"/>
      <c r="AE493" s="38"/>
      <c r="AF493" s="38"/>
      <c r="AG493" s="38"/>
      <c r="AH493" s="38"/>
      <c r="AI493" s="38"/>
    </row>
    <row r="494" spans="30:35" x14ac:dyDescent="0.2">
      <c r="AD494" s="38"/>
      <c r="AE494" s="38"/>
      <c r="AF494" s="38"/>
      <c r="AG494" s="38"/>
      <c r="AH494" s="38"/>
      <c r="AI494" s="38"/>
    </row>
    <row r="495" spans="30:35" x14ac:dyDescent="0.2">
      <c r="AD495" s="38"/>
      <c r="AE495" s="38"/>
      <c r="AF495" s="38"/>
      <c r="AG495" s="38"/>
      <c r="AH495" s="38"/>
      <c r="AI495" s="38"/>
    </row>
    <row r="496" spans="30:35" x14ac:dyDescent="0.2">
      <c r="AD496" s="38"/>
      <c r="AE496" s="38"/>
      <c r="AF496" s="38"/>
      <c r="AG496" s="38"/>
      <c r="AH496" s="38"/>
      <c r="AI496" s="38"/>
    </row>
    <row r="497" spans="30:35" x14ac:dyDescent="0.2">
      <c r="AD497" s="38"/>
      <c r="AE497" s="38"/>
      <c r="AF497" s="38"/>
      <c r="AG497" s="38"/>
      <c r="AH497" s="38"/>
      <c r="AI497" s="38"/>
    </row>
    <row r="498" spans="30:35" x14ac:dyDescent="0.2">
      <c r="AD498" s="38"/>
      <c r="AE498" s="38"/>
      <c r="AF498" s="38"/>
      <c r="AG498" s="38"/>
      <c r="AH498" s="38"/>
      <c r="AI498" s="38"/>
    </row>
    <row r="499" spans="30:35" x14ac:dyDescent="0.2">
      <c r="AD499" s="38"/>
      <c r="AE499" s="38"/>
      <c r="AF499" s="38"/>
      <c r="AG499" s="38"/>
      <c r="AH499" s="38"/>
      <c r="AI499" s="38"/>
    </row>
    <row r="500" spans="30:35" x14ac:dyDescent="0.2">
      <c r="AD500" s="38"/>
      <c r="AE500" s="38"/>
      <c r="AF500" s="38"/>
      <c r="AG500" s="38"/>
      <c r="AH500" s="38"/>
      <c r="AI500" s="38"/>
    </row>
    <row r="501" spans="30:35" x14ac:dyDescent="0.2">
      <c r="AD501" s="38"/>
      <c r="AE501" s="38"/>
      <c r="AF501" s="38"/>
      <c r="AG501" s="38"/>
      <c r="AH501" s="38"/>
      <c r="AI501" s="38"/>
    </row>
    <row r="502" spans="30:35" x14ac:dyDescent="0.2">
      <c r="AD502" s="38"/>
      <c r="AE502" s="38"/>
      <c r="AF502" s="38"/>
      <c r="AG502" s="38"/>
      <c r="AH502" s="38"/>
      <c r="AI502" s="38"/>
    </row>
    <row r="503" spans="30:35" x14ac:dyDescent="0.2">
      <c r="AD503" s="38"/>
      <c r="AE503" s="38"/>
      <c r="AF503" s="38"/>
      <c r="AG503" s="38"/>
      <c r="AH503" s="38"/>
      <c r="AI503" s="38"/>
    </row>
    <row r="504" spans="30:35" x14ac:dyDescent="0.2">
      <c r="AD504" s="38"/>
      <c r="AE504" s="38"/>
      <c r="AF504" s="38"/>
      <c r="AG504" s="38"/>
      <c r="AH504" s="38"/>
      <c r="AI504" s="38"/>
    </row>
    <row r="505" spans="30:35" x14ac:dyDescent="0.2">
      <c r="AD505" s="38"/>
      <c r="AE505" s="38"/>
      <c r="AF505" s="38"/>
      <c r="AG505" s="38"/>
      <c r="AH505" s="38"/>
      <c r="AI505" s="38"/>
    </row>
    <row r="506" spans="30:35" x14ac:dyDescent="0.2">
      <c r="AD506" s="38"/>
      <c r="AE506" s="38"/>
      <c r="AF506" s="38"/>
      <c r="AG506" s="38"/>
      <c r="AH506" s="38"/>
      <c r="AI506" s="38"/>
    </row>
    <row r="507" spans="30:35" x14ac:dyDescent="0.2">
      <c r="AD507" s="38"/>
      <c r="AE507" s="38"/>
      <c r="AF507" s="38"/>
      <c r="AG507" s="38"/>
      <c r="AH507" s="38"/>
      <c r="AI507" s="38"/>
    </row>
    <row r="508" spans="30:35" x14ac:dyDescent="0.2">
      <c r="AD508" s="38"/>
      <c r="AE508" s="38"/>
      <c r="AF508" s="38"/>
      <c r="AG508" s="38"/>
      <c r="AH508" s="38"/>
      <c r="AI508" s="38"/>
    </row>
    <row r="509" spans="30:35" x14ac:dyDescent="0.2">
      <c r="AD509" s="38"/>
      <c r="AE509" s="38"/>
      <c r="AF509" s="38"/>
      <c r="AG509" s="38"/>
      <c r="AH509" s="38"/>
      <c r="AI509" s="38"/>
    </row>
    <row r="510" spans="30:35" x14ac:dyDescent="0.2">
      <c r="AD510" s="38"/>
      <c r="AE510" s="38"/>
      <c r="AF510" s="38"/>
      <c r="AG510" s="38"/>
      <c r="AH510" s="38"/>
      <c r="AI510" s="38"/>
    </row>
    <row r="511" spans="30:35" x14ac:dyDescent="0.2">
      <c r="AD511" s="38"/>
      <c r="AE511" s="38"/>
      <c r="AF511" s="38"/>
      <c r="AG511" s="38"/>
      <c r="AH511" s="38"/>
      <c r="AI511" s="38"/>
    </row>
    <row r="512" spans="30:35" x14ac:dyDescent="0.2">
      <c r="AD512" s="38"/>
      <c r="AE512" s="38"/>
      <c r="AF512" s="38"/>
      <c r="AG512" s="38"/>
      <c r="AH512" s="38"/>
      <c r="AI512" s="38"/>
    </row>
    <row r="513" spans="30:35" x14ac:dyDescent="0.2">
      <c r="AD513" s="38"/>
      <c r="AE513" s="38"/>
      <c r="AF513" s="38"/>
      <c r="AG513" s="38"/>
      <c r="AH513" s="38"/>
      <c r="AI513" s="38"/>
    </row>
    <row r="514" spans="30:35" x14ac:dyDescent="0.2">
      <c r="AD514" s="38"/>
      <c r="AE514" s="38"/>
      <c r="AF514" s="38"/>
      <c r="AG514" s="38"/>
      <c r="AH514" s="38"/>
      <c r="AI514" s="38"/>
    </row>
    <row r="515" spans="30:35" x14ac:dyDescent="0.2">
      <c r="AD515" s="38"/>
      <c r="AE515" s="38"/>
      <c r="AF515" s="38"/>
      <c r="AG515" s="38"/>
      <c r="AH515" s="38"/>
      <c r="AI515" s="38"/>
    </row>
    <row r="516" spans="30:35" x14ac:dyDescent="0.2">
      <c r="AD516" s="38"/>
      <c r="AE516" s="38"/>
      <c r="AF516" s="38"/>
      <c r="AG516" s="38"/>
      <c r="AH516" s="38"/>
      <c r="AI516" s="38"/>
    </row>
    <row r="517" spans="30:35" x14ac:dyDescent="0.2">
      <c r="AD517" s="38"/>
      <c r="AE517" s="38"/>
      <c r="AF517" s="38"/>
      <c r="AG517" s="38"/>
      <c r="AH517" s="38"/>
      <c r="AI517" s="38"/>
    </row>
    <row r="518" spans="30:35" x14ac:dyDescent="0.2">
      <c r="AD518" s="38"/>
      <c r="AE518" s="38"/>
      <c r="AF518" s="38"/>
      <c r="AG518" s="38"/>
      <c r="AH518" s="38"/>
      <c r="AI518" s="38"/>
    </row>
    <row r="519" spans="30:35" x14ac:dyDescent="0.2">
      <c r="AD519" s="38"/>
      <c r="AE519" s="38"/>
      <c r="AF519" s="38"/>
      <c r="AG519" s="38"/>
      <c r="AH519" s="38"/>
      <c r="AI519" s="38"/>
    </row>
    <row r="520" spans="30:35" x14ac:dyDescent="0.2">
      <c r="AD520" s="38"/>
      <c r="AE520" s="38"/>
      <c r="AF520" s="38"/>
      <c r="AG520" s="38"/>
      <c r="AH520" s="38"/>
      <c r="AI520" s="38"/>
    </row>
    <row r="521" spans="30:35" x14ac:dyDescent="0.2">
      <c r="AD521" s="38"/>
      <c r="AE521" s="38"/>
      <c r="AF521" s="38"/>
      <c r="AG521" s="38"/>
      <c r="AH521" s="38"/>
      <c r="AI521" s="38"/>
    </row>
    <row r="522" spans="30:35" x14ac:dyDescent="0.2">
      <c r="AD522" s="38"/>
      <c r="AE522" s="38"/>
      <c r="AF522" s="38"/>
      <c r="AG522" s="38"/>
      <c r="AH522" s="38"/>
      <c r="AI522" s="38"/>
    </row>
    <row r="523" spans="30:35" x14ac:dyDescent="0.2">
      <c r="AD523" s="38"/>
      <c r="AE523" s="38"/>
      <c r="AF523" s="38"/>
      <c r="AG523" s="38"/>
      <c r="AH523" s="38"/>
      <c r="AI523" s="38"/>
    </row>
    <row r="524" spans="30:35" x14ac:dyDescent="0.2">
      <c r="AD524" s="38"/>
      <c r="AE524" s="38"/>
      <c r="AF524" s="38"/>
      <c r="AG524" s="38"/>
      <c r="AH524" s="38"/>
      <c r="AI524" s="38"/>
    </row>
    <row r="525" spans="30:35" x14ac:dyDescent="0.2">
      <c r="AD525" s="38"/>
      <c r="AE525" s="38"/>
      <c r="AF525" s="38"/>
      <c r="AG525" s="38"/>
      <c r="AH525" s="38"/>
      <c r="AI525" s="38"/>
    </row>
    <row r="526" spans="30:35" x14ac:dyDescent="0.2">
      <c r="AD526" s="38"/>
      <c r="AE526" s="38"/>
      <c r="AF526" s="38"/>
      <c r="AG526" s="38"/>
      <c r="AH526" s="38"/>
      <c r="AI526" s="38"/>
    </row>
    <row r="527" spans="30:35" x14ac:dyDescent="0.2">
      <c r="AD527" s="38"/>
      <c r="AE527" s="38"/>
      <c r="AF527" s="38"/>
      <c r="AG527" s="38"/>
      <c r="AH527" s="38"/>
      <c r="AI527" s="38"/>
    </row>
    <row r="528" spans="30:35" x14ac:dyDescent="0.2">
      <c r="AD528" s="38"/>
      <c r="AE528" s="38"/>
      <c r="AF528" s="38"/>
      <c r="AG528" s="38"/>
      <c r="AH528" s="38"/>
      <c r="AI528" s="38"/>
    </row>
    <row r="529" spans="30:35" x14ac:dyDescent="0.2">
      <c r="AD529" s="38"/>
      <c r="AE529" s="38"/>
      <c r="AF529" s="38"/>
      <c r="AG529" s="38"/>
      <c r="AH529" s="38"/>
      <c r="AI529" s="38"/>
    </row>
    <row r="530" spans="30:35" x14ac:dyDescent="0.2">
      <c r="AD530" s="38"/>
      <c r="AE530" s="38"/>
      <c r="AF530" s="38"/>
      <c r="AG530" s="38"/>
      <c r="AH530" s="38"/>
      <c r="AI530" s="38"/>
    </row>
    <row r="531" spans="30:35" x14ac:dyDescent="0.2">
      <c r="AD531" s="38"/>
      <c r="AE531" s="38"/>
      <c r="AF531" s="38"/>
      <c r="AG531" s="38"/>
      <c r="AH531" s="38"/>
      <c r="AI531" s="38"/>
    </row>
    <row r="532" spans="30:35" x14ac:dyDescent="0.2">
      <c r="AD532" s="38"/>
      <c r="AE532" s="38"/>
      <c r="AF532" s="38"/>
      <c r="AG532" s="38"/>
      <c r="AH532" s="38"/>
      <c r="AI532" s="38"/>
    </row>
    <row r="533" spans="30:35" x14ac:dyDescent="0.2">
      <c r="AD533" s="38"/>
      <c r="AE533" s="38"/>
      <c r="AF533" s="38"/>
      <c r="AG533" s="38"/>
      <c r="AH533" s="38"/>
      <c r="AI533" s="38"/>
    </row>
    <row r="534" spans="30:35" x14ac:dyDescent="0.2">
      <c r="AD534" s="38"/>
      <c r="AE534" s="38"/>
      <c r="AF534" s="38"/>
      <c r="AG534" s="38"/>
      <c r="AH534" s="38"/>
      <c r="AI534" s="38"/>
    </row>
    <row r="535" spans="30:35" x14ac:dyDescent="0.2">
      <c r="AD535" s="38"/>
      <c r="AE535" s="38"/>
      <c r="AF535" s="38"/>
      <c r="AG535" s="38"/>
      <c r="AH535" s="38"/>
      <c r="AI535" s="38"/>
    </row>
    <row r="536" spans="30:35" x14ac:dyDescent="0.2">
      <c r="AD536" s="38"/>
      <c r="AE536" s="38"/>
      <c r="AF536" s="38"/>
      <c r="AG536" s="38"/>
      <c r="AH536" s="38"/>
      <c r="AI536" s="38"/>
    </row>
    <row r="537" spans="30:35" x14ac:dyDescent="0.2">
      <c r="AD537" s="38"/>
      <c r="AE537" s="38"/>
      <c r="AF537" s="38"/>
      <c r="AG537" s="38"/>
      <c r="AH537" s="38"/>
      <c r="AI537" s="38"/>
    </row>
    <row r="538" spans="30:35" x14ac:dyDescent="0.2">
      <c r="AD538" s="38"/>
      <c r="AE538" s="38"/>
      <c r="AF538" s="38"/>
      <c r="AG538" s="38"/>
      <c r="AH538" s="38"/>
      <c r="AI538" s="38"/>
    </row>
    <row r="539" spans="30:35" x14ac:dyDescent="0.2">
      <c r="AD539" s="38"/>
      <c r="AE539" s="38"/>
      <c r="AF539" s="38"/>
      <c r="AG539" s="38"/>
      <c r="AH539" s="38"/>
      <c r="AI539" s="38"/>
    </row>
    <row r="540" spans="30:35" x14ac:dyDescent="0.2">
      <c r="AD540" s="38"/>
      <c r="AE540" s="38"/>
      <c r="AF540" s="38"/>
      <c r="AG540" s="38"/>
      <c r="AH540" s="38"/>
      <c r="AI540" s="38"/>
    </row>
    <row r="541" spans="30:35" x14ac:dyDescent="0.2">
      <c r="AD541" s="38"/>
      <c r="AE541" s="38"/>
      <c r="AF541" s="38"/>
      <c r="AG541" s="38"/>
      <c r="AH541" s="38"/>
      <c r="AI541" s="38"/>
    </row>
    <row r="542" spans="30:35" x14ac:dyDescent="0.2">
      <c r="AD542" s="38"/>
      <c r="AE542" s="38"/>
      <c r="AF542" s="38"/>
      <c r="AG542" s="38"/>
      <c r="AH542" s="38"/>
      <c r="AI542" s="38"/>
    </row>
    <row r="543" spans="30:35" x14ac:dyDescent="0.2">
      <c r="AD543" s="38"/>
      <c r="AE543" s="38"/>
      <c r="AF543" s="38"/>
      <c r="AG543" s="38"/>
      <c r="AH543" s="38"/>
      <c r="AI543" s="38"/>
    </row>
    <row r="544" spans="30:35" x14ac:dyDescent="0.2">
      <c r="AD544" s="38"/>
      <c r="AE544" s="38"/>
      <c r="AF544" s="38"/>
      <c r="AG544" s="38"/>
      <c r="AH544" s="38"/>
      <c r="AI544" s="38"/>
    </row>
    <row r="545" spans="30:35" x14ac:dyDescent="0.2">
      <c r="AD545" s="38"/>
      <c r="AE545" s="38"/>
      <c r="AF545" s="38"/>
      <c r="AG545" s="38"/>
      <c r="AH545" s="38"/>
      <c r="AI545" s="38"/>
    </row>
    <row r="546" spans="30:35" x14ac:dyDescent="0.2">
      <c r="AD546" s="38"/>
      <c r="AE546" s="38"/>
      <c r="AF546" s="38"/>
      <c r="AG546" s="38"/>
      <c r="AH546" s="38"/>
      <c r="AI546" s="38"/>
    </row>
    <row r="547" spans="30:35" x14ac:dyDescent="0.2">
      <c r="AD547" s="38"/>
      <c r="AE547" s="38"/>
      <c r="AF547" s="38"/>
      <c r="AG547" s="38"/>
      <c r="AH547" s="38"/>
      <c r="AI547" s="38"/>
    </row>
    <row r="548" spans="30:35" x14ac:dyDescent="0.2">
      <c r="AD548" s="38"/>
      <c r="AE548" s="38"/>
      <c r="AF548" s="38"/>
      <c r="AG548" s="38"/>
      <c r="AH548" s="38"/>
      <c r="AI548" s="38"/>
    </row>
    <row r="549" spans="30:35" x14ac:dyDescent="0.2">
      <c r="AD549" s="38"/>
      <c r="AE549" s="38"/>
      <c r="AF549" s="38"/>
      <c r="AG549" s="38"/>
      <c r="AH549" s="38"/>
      <c r="AI549" s="38"/>
    </row>
    <row r="550" spans="30:35" x14ac:dyDescent="0.2">
      <c r="AD550" s="38"/>
      <c r="AE550" s="38"/>
      <c r="AF550" s="38"/>
      <c r="AG550" s="38"/>
      <c r="AH550" s="38"/>
      <c r="AI550" s="38"/>
    </row>
    <row r="551" spans="30:35" x14ac:dyDescent="0.2">
      <c r="AD551" s="38"/>
      <c r="AE551" s="38"/>
      <c r="AF551" s="38"/>
      <c r="AG551" s="38"/>
      <c r="AH551" s="38"/>
      <c r="AI551" s="38"/>
    </row>
    <row r="552" spans="30:35" x14ac:dyDescent="0.2">
      <c r="AD552" s="38"/>
      <c r="AE552" s="38"/>
      <c r="AF552" s="38"/>
      <c r="AG552" s="38"/>
      <c r="AH552" s="38"/>
      <c r="AI552" s="38"/>
    </row>
    <row r="553" spans="30:35" x14ac:dyDescent="0.2">
      <c r="AD553" s="38"/>
      <c r="AE553" s="38"/>
      <c r="AF553" s="38"/>
      <c r="AG553" s="38"/>
      <c r="AH553" s="38"/>
      <c r="AI553" s="38"/>
    </row>
    <row r="554" spans="30:35" x14ac:dyDescent="0.2">
      <c r="AD554" s="38"/>
      <c r="AE554" s="38"/>
      <c r="AF554" s="38"/>
      <c r="AG554" s="38"/>
      <c r="AH554" s="38"/>
      <c r="AI554" s="38"/>
    </row>
    <row r="555" spans="30:35" x14ac:dyDescent="0.2">
      <c r="AD555" s="38"/>
      <c r="AE555" s="38"/>
      <c r="AF555" s="38"/>
      <c r="AG555" s="38"/>
      <c r="AH555" s="38"/>
      <c r="AI555" s="38"/>
    </row>
    <row r="556" spans="30:35" x14ac:dyDescent="0.2">
      <c r="AD556" s="38"/>
      <c r="AE556" s="38"/>
      <c r="AF556" s="38"/>
      <c r="AG556" s="38"/>
      <c r="AH556" s="38"/>
      <c r="AI556" s="38"/>
    </row>
    <row r="557" spans="30:35" x14ac:dyDescent="0.2">
      <c r="AD557" s="38"/>
      <c r="AE557" s="38"/>
      <c r="AF557" s="38"/>
      <c r="AG557" s="38"/>
      <c r="AH557" s="38"/>
      <c r="AI557" s="38"/>
    </row>
    <row r="558" spans="30:35" x14ac:dyDescent="0.2">
      <c r="AD558" s="38"/>
      <c r="AE558" s="38"/>
      <c r="AF558" s="38"/>
      <c r="AG558" s="38"/>
      <c r="AH558" s="38"/>
      <c r="AI558" s="38"/>
    </row>
    <row r="559" spans="30:35" x14ac:dyDescent="0.2">
      <c r="AD559" s="38"/>
      <c r="AE559" s="38"/>
      <c r="AF559" s="38"/>
      <c r="AG559" s="38"/>
      <c r="AH559" s="38"/>
      <c r="AI559" s="38"/>
    </row>
    <row r="560" spans="30:35" x14ac:dyDescent="0.2">
      <c r="AD560" s="38"/>
      <c r="AE560" s="38"/>
      <c r="AF560" s="38"/>
      <c r="AG560" s="38"/>
      <c r="AH560" s="38"/>
      <c r="AI560" s="38"/>
    </row>
    <row r="561" spans="30:35" x14ac:dyDescent="0.2">
      <c r="AD561" s="38"/>
      <c r="AE561" s="38"/>
      <c r="AF561" s="38"/>
      <c r="AG561" s="38"/>
      <c r="AH561" s="38"/>
      <c r="AI561" s="38"/>
    </row>
    <row r="562" spans="30:35" x14ac:dyDescent="0.2">
      <c r="AD562" s="38"/>
      <c r="AE562" s="38"/>
      <c r="AF562" s="38"/>
      <c r="AG562" s="38"/>
      <c r="AH562" s="38"/>
      <c r="AI562" s="38"/>
    </row>
    <row r="563" spans="30:35" x14ac:dyDescent="0.2">
      <c r="AD563" s="38"/>
      <c r="AE563" s="38"/>
      <c r="AF563" s="38"/>
      <c r="AG563" s="38"/>
      <c r="AH563" s="38"/>
      <c r="AI563" s="38"/>
    </row>
    <row r="564" spans="30:35" x14ac:dyDescent="0.2">
      <c r="AD564" s="38"/>
      <c r="AE564" s="38"/>
      <c r="AF564" s="38"/>
      <c r="AG564" s="38"/>
      <c r="AH564" s="38"/>
      <c r="AI564" s="38"/>
    </row>
    <row r="565" spans="30:35" x14ac:dyDescent="0.2">
      <c r="AD565" s="38"/>
      <c r="AE565" s="38"/>
      <c r="AF565" s="38"/>
      <c r="AG565" s="38"/>
      <c r="AH565" s="38"/>
      <c r="AI565" s="38"/>
    </row>
    <row r="566" spans="30:35" x14ac:dyDescent="0.2">
      <c r="AD566" s="38"/>
      <c r="AE566" s="38"/>
      <c r="AF566" s="38"/>
      <c r="AG566" s="38"/>
      <c r="AH566" s="38"/>
      <c r="AI566" s="38"/>
    </row>
    <row r="567" spans="30:35" x14ac:dyDescent="0.2">
      <c r="AD567" s="38"/>
      <c r="AE567" s="38"/>
      <c r="AF567" s="38"/>
      <c r="AG567" s="38"/>
      <c r="AH567" s="38"/>
      <c r="AI567" s="38"/>
    </row>
    <row r="568" spans="30:35" x14ac:dyDescent="0.2">
      <c r="AD568" s="38"/>
      <c r="AE568" s="38"/>
      <c r="AF568" s="38"/>
      <c r="AG568" s="38"/>
      <c r="AH568" s="38"/>
      <c r="AI568" s="38"/>
    </row>
    <row r="569" spans="30:35" x14ac:dyDescent="0.2">
      <c r="AD569" s="38"/>
      <c r="AE569" s="38"/>
      <c r="AF569" s="38"/>
      <c r="AG569" s="38"/>
      <c r="AH569" s="38"/>
      <c r="AI569" s="38"/>
    </row>
    <row r="570" spans="30:35" x14ac:dyDescent="0.2">
      <c r="AD570" s="38"/>
      <c r="AE570" s="38"/>
      <c r="AF570" s="38"/>
      <c r="AG570" s="38"/>
      <c r="AH570" s="38"/>
      <c r="AI570" s="38"/>
    </row>
    <row r="571" spans="30:35" x14ac:dyDescent="0.2">
      <c r="AD571" s="38"/>
      <c r="AE571" s="38"/>
      <c r="AF571" s="38"/>
      <c r="AG571" s="38"/>
      <c r="AH571" s="38"/>
      <c r="AI571" s="38"/>
    </row>
    <row r="572" spans="30:35" x14ac:dyDescent="0.2">
      <c r="AD572" s="38"/>
      <c r="AE572" s="38"/>
      <c r="AF572" s="38"/>
      <c r="AG572" s="38"/>
      <c r="AH572" s="38"/>
      <c r="AI572" s="38"/>
    </row>
    <row r="573" spans="30:35" x14ac:dyDescent="0.2">
      <c r="AD573" s="38"/>
      <c r="AE573" s="38"/>
      <c r="AF573" s="38"/>
      <c r="AG573" s="38"/>
      <c r="AH573" s="38"/>
      <c r="AI573" s="38"/>
    </row>
    <row r="574" spans="30:35" x14ac:dyDescent="0.2">
      <c r="AD574" s="38"/>
      <c r="AE574" s="38"/>
      <c r="AF574" s="38"/>
      <c r="AG574" s="38"/>
      <c r="AH574" s="38"/>
      <c r="AI574" s="38"/>
    </row>
    <row r="575" spans="30:35" x14ac:dyDescent="0.2">
      <c r="AD575" s="38"/>
      <c r="AE575" s="38"/>
      <c r="AF575" s="38"/>
      <c r="AG575" s="38"/>
      <c r="AH575" s="38"/>
      <c r="AI575" s="38"/>
    </row>
    <row r="576" spans="30:35" x14ac:dyDescent="0.2">
      <c r="AD576" s="38"/>
      <c r="AE576" s="38"/>
      <c r="AF576" s="38"/>
      <c r="AG576" s="38"/>
      <c r="AH576" s="38"/>
      <c r="AI576" s="38"/>
    </row>
    <row r="577" spans="30:35" x14ac:dyDescent="0.2">
      <c r="AD577" s="38"/>
      <c r="AE577" s="38"/>
      <c r="AF577" s="38"/>
      <c r="AG577" s="38"/>
      <c r="AH577" s="38"/>
      <c r="AI577" s="38"/>
    </row>
    <row r="578" spans="30:35" x14ac:dyDescent="0.2">
      <c r="AD578" s="38"/>
      <c r="AE578" s="38"/>
      <c r="AF578" s="38"/>
      <c r="AG578" s="38"/>
      <c r="AH578" s="38"/>
      <c r="AI578" s="38"/>
    </row>
    <row r="579" spans="30:35" x14ac:dyDescent="0.2">
      <c r="AD579" s="38"/>
      <c r="AE579" s="38"/>
      <c r="AF579" s="38"/>
      <c r="AG579" s="38"/>
      <c r="AH579" s="38"/>
      <c r="AI579" s="38"/>
    </row>
    <row r="580" spans="30:35" x14ac:dyDescent="0.2">
      <c r="AD580" s="38"/>
      <c r="AE580" s="38"/>
      <c r="AF580" s="38"/>
      <c r="AG580" s="38"/>
      <c r="AH580" s="38"/>
      <c r="AI580" s="38"/>
    </row>
    <row r="581" spans="30:35" x14ac:dyDescent="0.2">
      <c r="AD581" s="38"/>
      <c r="AE581" s="38"/>
      <c r="AF581" s="38"/>
      <c r="AG581" s="38"/>
      <c r="AH581" s="38"/>
      <c r="AI581" s="38"/>
    </row>
    <row r="582" spans="30:35" x14ac:dyDescent="0.2">
      <c r="AD582" s="38"/>
      <c r="AE582" s="38"/>
      <c r="AF582" s="38"/>
      <c r="AG582" s="38"/>
      <c r="AH582" s="38"/>
      <c r="AI582" s="38"/>
    </row>
    <row r="583" spans="30:35" x14ac:dyDescent="0.2">
      <c r="AD583" s="38"/>
      <c r="AE583" s="38"/>
      <c r="AF583" s="38"/>
      <c r="AG583" s="38"/>
      <c r="AH583" s="38"/>
      <c r="AI583" s="38"/>
    </row>
    <row r="584" spans="30:35" x14ac:dyDescent="0.2">
      <c r="AD584" s="38"/>
      <c r="AE584" s="38"/>
      <c r="AF584" s="38"/>
      <c r="AG584" s="38"/>
      <c r="AH584" s="38"/>
      <c r="AI584" s="38"/>
    </row>
    <row r="585" spans="30:35" x14ac:dyDescent="0.2">
      <c r="AD585" s="38"/>
      <c r="AE585" s="38"/>
      <c r="AF585" s="38"/>
      <c r="AG585" s="38"/>
      <c r="AH585" s="38"/>
      <c r="AI585" s="38"/>
    </row>
    <row r="586" spans="30:35" x14ac:dyDescent="0.2">
      <c r="AD586" s="38"/>
      <c r="AE586" s="38"/>
      <c r="AF586" s="38"/>
      <c r="AG586" s="38"/>
      <c r="AH586" s="38"/>
      <c r="AI586" s="38"/>
    </row>
    <row r="587" spans="30:35" x14ac:dyDescent="0.2">
      <c r="AD587" s="38"/>
      <c r="AE587" s="38"/>
      <c r="AF587" s="38"/>
      <c r="AG587" s="38"/>
      <c r="AH587" s="38"/>
      <c r="AI587" s="38"/>
    </row>
    <row r="588" spans="30:35" x14ac:dyDescent="0.2">
      <c r="AD588" s="38"/>
      <c r="AE588" s="38"/>
      <c r="AF588" s="38"/>
      <c r="AG588" s="38"/>
      <c r="AH588" s="38"/>
      <c r="AI588" s="38"/>
    </row>
    <row r="589" spans="30:35" x14ac:dyDescent="0.2">
      <c r="AD589" s="38"/>
      <c r="AE589" s="38"/>
      <c r="AF589" s="38"/>
      <c r="AG589" s="38"/>
      <c r="AH589" s="38"/>
      <c r="AI589" s="38"/>
    </row>
    <row r="590" spans="30:35" x14ac:dyDescent="0.2">
      <c r="AD590" s="38"/>
      <c r="AE590" s="38"/>
      <c r="AF590" s="38"/>
      <c r="AG590" s="38"/>
      <c r="AH590" s="38"/>
      <c r="AI590" s="38"/>
    </row>
    <row r="591" spans="30:35" x14ac:dyDescent="0.2">
      <c r="AD591" s="38"/>
      <c r="AE591" s="38"/>
      <c r="AF591" s="38"/>
      <c r="AG591" s="38"/>
      <c r="AH591" s="38"/>
      <c r="AI591" s="38"/>
    </row>
    <row r="592" spans="30:35" x14ac:dyDescent="0.2">
      <c r="AD592" s="38"/>
      <c r="AE592" s="38"/>
      <c r="AF592" s="38"/>
      <c r="AG592" s="38"/>
      <c r="AH592" s="38"/>
      <c r="AI592" s="38"/>
    </row>
    <row r="593" spans="30:35" x14ac:dyDescent="0.2">
      <c r="AD593" s="38"/>
      <c r="AE593" s="38"/>
      <c r="AF593" s="38"/>
      <c r="AG593" s="38"/>
      <c r="AH593" s="38"/>
      <c r="AI593" s="38"/>
    </row>
    <row r="594" spans="30:35" x14ac:dyDescent="0.2">
      <c r="AD594" s="38"/>
      <c r="AE594" s="38"/>
      <c r="AF594" s="38"/>
      <c r="AG594" s="38"/>
      <c r="AH594" s="38"/>
      <c r="AI594" s="38"/>
    </row>
    <row r="595" spans="30:35" x14ac:dyDescent="0.2">
      <c r="AD595" s="38"/>
      <c r="AE595" s="38"/>
      <c r="AF595" s="38"/>
      <c r="AG595" s="38"/>
      <c r="AH595" s="38"/>
      <c r="AI595" s="38"/>
    </row>
    <row r="596" spans="30:35" x14ac:dyDescent="0.2">
      <c r="AD596" s="38"/>
      <c r="AE596" s="38"/>
      <c r="AF596" s="38"/>
      <c r="AG596" s="38"/>
      <c r="AH596" s="38"/>
      <c r="AI596" s="38"/>
    </row>
    <row r="597" spans="30:35" x14ac:dyDescent="0.2">
      <c r="AD597" s="38"/>
      <c r="AE597" s="38"/>
      <c r="AF597" s="38"/>
      <c r="AG597" s="38"/>
      <c r="AH597" s="38"/>
      <c r="AI597" s="38"/>
    </row>
    <row r="598" spans="30:35" x14ac:dyDescent="0.2">
      <c r="AD598" s="38"/>
      <c r="AE598" s="38"/>
      <c r="AF598" s="38"/>
      <c r="AG598" s="38"/>
      <c r="AH598" s="38"/>
      <c r="AI598" s="38"/>
    </row>
    <row r="599" spans="30:35" x14ac:dyDescent="0.2">
      <c r="AD599" s="38"/>
      <c r="AE599" s="38"/>
      <c r="AF599" s="38"/>
      <c r="AG599" s="38"/>
      <c r="AH599" s="38"/>
      <c r="AI599" s="38"/>
    </row>
    <row r="600" spans="30:35" x14ac:dyDescent="0.2">
      <c r="AD600" s="38"/>
      <c r="AE600" s="38"/>
      <c r="AF600" s="38"/>
      <c r="AG600" s="38"/>
      <c r="AH600" s="38"/>
      <c r="AI600" s="38"/>
    </row>
    <row r="601" spans="30:35" x14ac:dyDescent="0.2">
      <c r="AD601" s="38"/>
      <c r="AE601" s="38"/>
      <c r="AF601" s="38"/>
      <c r="AG601" s="38"/>
      <c r="AH601" s="38"/>
      <c r="AI601" s="38"/>
    </row>
    <row r="602" spans="30:35" x14ac:dyDescent="0.2">
      <c r="AD602" s="38"/>
      <c r="AE602" s="38"/>
      <c r="AF602" s="38"/>
      <c r="AG602" s="38"/>
      <c r="AH602" s="38"/>
      <c r="AI602" s="38"/>
    </row>
    <row r="603" spans="30:35" x14ac:dyDescent="0.2">
      <c r="AD603" s="38"/>
      <c r="AE603" s="38"/>
      <c r="AF603" s="38"/>
      <c r="AG603" s="38"/>
      <c r="AH603" s="38"/>
      <c r="AI603" s="38"/>
    </row>
    <row r="604" spans="30:35" x14ac:dyDescent="0.2">
      <c r="AD604" s="38"/>
      <c r="AE604" s="38"/>
      <c r="AF604" s="38"/>
      <c r="AG604" s="38"/>
      <c r="AH604" s="38"/>
      <c r="AI604" s="38"/>
    </row>
    <row r="605" spans="30:35" x14ac:dyDescent="0.2">
      <c r="AD605" s="38"/>
      <c r="AE605" s="38"/>
      <c r="AF605" s="38"/>
      <c r="AG605" s="38"/>
      <c r="AH605" s="38"/>
      <c r="AI605" s="38"/>
    </row>
    <row r="606" spans="30:35" x14ac:dyDescent="0.2">
      <c r="AD606" s="38"/>
      <c r="AE606" s="38"/>
      <c r="AF606" s="38"/>
      <c r="AG606" s="38"/>
      <c r="AH606" s="38"/>
      <c r="AI606" s="38"/>
    </row>
    <row r="607" spans="30:35" x14ac:dyDescent="0.2">
      <c r="AD607" s="38"/>
      <c r="AE607" s="38"/>
      <c r="AF607" s="38"/>
      <c r="AG607" s="38"/>
      <c r="AH607" s="38"/>
      <c r="AI607" s="38"/>
    </row>
    <row r="608" spans="30:35" x14ac:dyDescent="0.2">
      <c r="AD608" s="38"/>
      <c r="AE608" s="38"/>
      <c r="AF608" s="38"/>
      <c r="AG608" s="38"/>
      <c r="AH608" s="38"/>
      <c r="AI608" s="38"/>
    </row>
    <row r="609" spans="30:35" x14ac:dyDescent="0.2">
      <c r="AD609" s="38"/>
      <c r="AE609" s="38"/>
      <c r="AF609" s="38"/>
      <c r="AG609" s="38"/>
      <c r="AH609" s="38"/>
      <c r="AI609" s="38"/>
    </row>
    <row r="610" spans="30:35" x14ac:dyDescent="0.2">
      <c r="AD610" s="38"/>
      <c r="AE610" s="38"/>
      <c r="AF610" s="38"/>
      <c r="AG610" s="38"/>
      <c r="AH610" s="38"/>
      <c r="AI610" s="38"/>
    </row>
    <row r="611" spans="30:35" x14ac:dyDescent="0.2">
      <c r="AD611" s="38"/>
      <c r="AE611" s="38"/>
      <c r="AF611" s="38"/>
      <c r="AG611" s="38"/>
      <c r="AH611" s="38"/>
      <c r="AI611" s="38"/>
    </row>
    <row r="612" spans="30:35" x14ac:dyDescent="0.2">
      <c r="AD612" s="38"/>
      <c r="AE612" s="38"/>
      <c r="AF612" s="38"/>
      <c r="AG612" s="38"/>
      <c r="AH612" s="38"/>
      <c r="AI612" s="38"/>
    </row>
    <row r="613" spans="30:35" x14ac:dyDescent="0.2">
      <c r="AD613" s="38"/>
      <c r="AE613" s="38"/>
      <c r="AF613" s="38"/>
      <c r="AG613" s="38"/>
      <c r="AH613" s="38"/>
      <c r="AI613" s="38"/>
    </row>
    <row r="614" spans="30:35" x14ac:dyDescent="0.2">
      <c r="AD614" s="38"/>
      <c r="AE614" s="38"/>
      <c r="AF614" s="38"/>
      <c r="AG614" s="38"/>
      <c r="AH614" s="38"/>
      <c r="AI614" s="38"/>
    </row>
    <row r="615" spans="30:35" x14ac:dyDescent="0.2">
      <c r="AD615" s="38"/>
      <c r="AE615" s="38"/>
      <c r="AF615" s="38"/>
      <c r="AG615" s="38"/>
      <c r="AH615" s="38"/>
      <c r="AI615" s="38"/>
    </row>
    <row r="616" spans="30:35" x14ac:dyDescent="0.2">
      <c r="AD616" s="38"/>
      <c r="AE616" s="38"/>
      <c r="AF616" s="38"/>
      <c r="AG616" s="38"/>
      <c r="AH616" s="38"/>
      <c r="AI616" s="38"/>
    </row>
    <row r="617" spans="30:35" x14ac:dyDescent="0.2">
      <c r="AD617" s="38"/>
      <c r="AE617" s="38"/>
      <c r="AF617" s="38"/>
      <c r="AG617" s="38"/>
      <c r="AH617" s="38"/>
      <c r="AI617" s="38"/>
    </row>
    <row r="618" spans="30:35" x14ac:dyDescent="0.2">
      <c r="AD618" s="38"/>
      <c r="AE618" s="38"/>
      <c r="AF618" s="38"/>
      <c r="AG618" s="38"/>
      <c r="AH618" s="38"/>
      <c r="AI618" s="38"/>
    </row>
    <row r="619" spans="30:35" x14ac:dyDescent="0.2">
      <c r="AD619" s="38"/>
      <c r="AE619" s="38"/>
      <c r="AF619" s="38"/>
      <c r="AG619" s="38"/>
      <c r="AH619" s="38"/>
      <c r="AI619" s="38"/>
    </row>
    <row r="620" spans="30:35" x14ac:dyDescent="0.2">
      <c r="AD620" s="38"/>
      <c r="AE620" s="38"/>
      <c r="AF620" s="38"/>
      <c r="AG620" s="38"/>
      <c r="AH620" s="38"/>
      <c r="AI620" s="38"/>
    </row>
    <row r="621" spans="30:35" x14ac:dyDescent="0.2">
      <c r="AD621" s="38"/>
      <c r="AE621" s="38"/>
      <c r="AF621" s="38"/>
      <c r="AG621" s="38"/>
      <c r="AH621" s="38"/>
      <c r="AI621" s="38"/>
    </row>
    <row r="622" spans="30:35" x14ac:dyDescent="0.2">
      <c r="AD622" s="38"/>
      <c r="AE622" s="38"/>
      <c r="AF622" s="38"/>
      <c r="AG622" s="38"/>
      <c r="AH622" s="38"/>
      <c r="AI622" s="38"/>
    </row>
    <row r="623" spans="30:35" x14ac:dyDescent="0.2">
      <c r="AD623" s="38"/>
      <c r="AE623" s="38"/>
      <c r="AF623" s="38"/>
      <c r="AG623" s="38"/>
      <c r="AH623" s="38"/>
      <c r="AI623" s="38"/>
    </row>
    <row r="624" spans="30:35" x14ac:dyDescent="0.2">
      <c r="AD624" s="38"/>
      <c r="AE624" s="38"/>
      <c r="AF624" s="38"/>
      <c r="AG624" s="38"/>
      <c r="AH624" s="38"/>
      <c r="AI624" s="38"/>
    </row>
    <row r="625" spans="30:35" x14ac:dyDescent="0.2">
      <c r="AD625" s="38"/>
      <c r="AE625" s="38"/>
      <c r="AF625" s="38"/>
      <c r="AG625" s="38"/>
      <c r="AH625" s="38"/>
      <c r="AI625" s="38"/>
    </row>
    <row r="626" spans="30:35" x14ac:dyDescent="0.2">
      <c r="AD626" s="38"/>
      <c r="AE626" s="38"/>
      <c r="AF626" s="38"/>
      <c r="AG626" s="38"/>
      <c r="AH626" s="38"/>
      <c r="AI626" s="38"/>
    </row>
    <row r="627" spans="30:35" x14ac:dyDescent="0.2">
      <c r="AD627" s="38"/>
      <c r="AE627" s="38"/>
      <c r="AF627" s="38"/>
      <c r="AG627" s="38"/>
      <c r="AH627" s="38"/>
      <c r="AI627" s="38"/>
    </row>
    <row r="628" spans="30:35" x14ac:dyDescent="0.2">
      <c r="AD628" s="38"/>
      <c r="AE628" s="38"/>
      <c r="AF628" s="38"/>
      <c r="AG628" s="38"/>
      <c r="AH628" s="38"/>
      <c r="AI628" s="38"/>
    </row>
    <row r="629" spans="30:35" x14ac:dyDescent="0.2">
      <c r="AD629" s="38"/>
      <c r="AE629" s="38"/>
      <c r="AF629" s="38"/>
      <c r="AG629" s="38"/>
      <c r="AH629" s="38"/>
      <c r="AI629" s="38"/>
    </row>
    <row r="630" spans="30:35" x14ac:dyDescent="0.2">
      <c r="AD630" s="38"/>
      <c r="AE630" s="38"/>
      <c r="AF630" s="38"/>
      <c r="AG630" s="38"/>
      <c r="AH630" s="38"/>
      <c r="AI630" s="38"/>
    </row>
    <row r="631" spans="30:35" x14ac:dyDescent="0.2">
      <c r="AD631" s="38"/>
      <c r="AE631" s="38"/>
      <c r="AF631" s="38"/>
      <c r="AG631" s="38"/>
      <c r="AH631" s="38"/>
      <c r="AI631" s="38"/>
    </row>
    <row r="632" spans="30:35" x14ac:dyDescent="0.2">
      <c r="AD632" s="38"/>
      <c r="AE632" s="38"/>
      <c r="AF632" s="38"/>
      <c r="AG632" s="38"/>
      <c r="AH632" s="38"/>
      <c r="AI632" s="38"/>
    </row>
    <row r="633" spans="30:35" x14ac:dyDescent="0.2">
      <c r="AD633" s="38"/>
      <c r="AE633" s="38"/>
      <c r="AF633" s="38"/>
      <c r="AG633" s="38"/>
      <c r="AH633" s="38"/>
      <c r="AI633" s="38"/>
    </row>
    <row r="634" spans="30:35" x14ac:dyDescent="0.2">
      <c r="AD634" s="38"/>
      <c r="AE634" s="38"/>
      <c r="AF634" s="38"/>
      <c r="AG634" s="38"/>
      <c r="AH634" s="38"/>
      <c r="AI634" s="38"/>
    </row>
    <row r="635" spans="30:35" x14ac:dyDescent="0.2">
      <c r="AD635" s="38"/>
      <c r="AE635" s="38"/>
      <c r="AF635" s="38"/>
      <c r="AG635" s="38"/>
      <c r="AH635" s="38"/>
      <c r="AI635" s="38"/>
    </row>
    <row r="636" spans="30:35" x14ac:dyDescent="0.2">
      <c r="AD636" s="38"/>
      <c r="AE636" s="38"/>
      <c r="AF636" s="38"/>
      <c r="AG636" s="38"/>
      <c r="AH636" s="38"/>
      <c r="AI636" s="38"/>
    </row>
    <row r="637" spans="30:35" x14ac:dyDescent="0.2">
      <c r="AD637" s="38"/>
      <c r="AE637" s="38"/>
      <c r="AF637" s="38"/>
      <c r="AG637" s="38"/>
      <c r="AH637" s="38"/>
      <c r="AI637" s="38"/>
    </row>
    <row r="638" spans="30:35" x14ac:dyDescent="0.2">
      <c r="AD638" s="38"/>
      <c r="AE638" s="38"/>
      <c r="AF638" s="38"/>
      <c r="AG638" s="38"/>
      <c r="AH638" s="38"/>
      <c r="AI638" s="38"/>
    </row>
    <row r="639" spans="30:35" x14ac:dyDescent="0.2">
      <c r="AD639" s="38"/>
      <c r="AE639" s="38"/>
      <c r="AF639" s="38"/>
      <c r="AG639" s="38"/>
      <c r="AH639" s="38"/>
      <c r="AI639" s="38"/>
    </row>
    <row r="640" spans="30:35" x14ac:dyDescent="0.2">
      <c r="AD640" s="38"/>
      <c r="AE640" s="38"/>
      <c r="AF640" s="38"/>
      <c r="AG640" s="38"/>
      <c r="AH640" s="38"/>
      <c r="AI640" s="38"/>
    </row>
    <row r="641" spans="30:35" x14ac:dyDescent="0.2">
      <c r="AD641" s="38"/>
      <c r="AE641" s="38"/>
      <c r="AF641" s="38"/>
      <c r="AG641" s="38"/>
      <c r="AH641" s="38"/>
      <c r="AI641" s="38"/>
    </row>
    <row r="642" spans="30:35" x14ac:dyDescent="0.2">
      <c r="AD642" s="38"/>
      <c r="AE642" s="38"/>
      <c r="AF642" s="38"/>
      <c r="AG642" s="38"/>
      <c r="AH642" s="38"/>
      <c r="AI642" s="38"/>
    </row>
    <row r="643" spans="30:35" x14ac:dyDescent="0.2">
      <c r="AD643" s="38"/>
      <c r="AE643" s="38"/>
      <c r="AF643" s="38"/>
      <c r="AG643" s="38"/>
      <c r="AH643" s="38"/>
      <c r="AI643" s="38"/>
    </row>
    <row r="644" spans="30:35" x14ac:dyDescent="0.2">
      <c r="AD644" s="38"/>
      <c r="AE644" s="38"/>
      <c r="AF644" s="38"/>
      <c r="AG644" s="38"/>
      <c r="AH644" s="38"/>
      <c r="AI644" s="38"/>
    </row>
    <row r="645" spans="30:35" x14ac:dyDescent="0.2">
      <c r="AD645" s="38"/>
      <c r="AE645" s="38"/>
      <c r="AF645" s="38"/>
      <c r="AG645" s="38"/>
      <c r="AH645" s="38"/>
      <c r="AI645" s="38"/>
    </row>
    <row r="646" spans="30:35" x14ac:dyDescent="0.2">
      <c r="AD646" s="38"/>
      <c r="AE646" s="38"/>
      <c r="AF646" s="38"/>
      <c r="AG646" s="38"/>
      <c r="AH646" s="38"/>
      <c r="AI646" s="38"/>
    </row>
    <row r="647" spans="30:35" x14ac:dyDescent="0.2">
      <c r="AD647" s="38"/>
      <c r="AE647" s="38"/>
      <c r="AF647" s="38"/>
      <c r="AG647" s="38"/>
      <c r="AH647" s="38"/>
      <c r="AI647" s="38"/>
    </row>
    <row r="648" spans="30:35" x14ac:dyDescent="0.2">
      <c r="AD648" s="38"/>
      <c r="AE648" s="38"/>
      <c r="AF648" s="38"/>
      <c r="AG648" s="38"/>
      <c r="AH648" s="38"/>
      <c r="AI648" s="38"/>
    </row>
    <row r="649" spans="30:35" x14ac:dyDescent="0.2">
      <c r="AD649" s="38"/>
      <c r="AE649" s="38"/>
      <c r="AF649" s="38"/>
      <c r="AG649" s="38"/>
      <c r="AH649" s="38"/>
      <c r="AI649" s="38"/>
    </row>
    <row r="650" spans="30:35" x14ac:dyDescent="0.2">
      <c r="AD650" s="38"/>
      <c r="AE650" s="38"/>
      <c r="AF650" s="38"/>
      <c r="AG650" s="38"/>
      <c r="AH650" s="38"/>
      <c r="AI650" s="38"/>
    </row>
    <row r="651" spans="30:35" x14ac:dyDescent="0.2">
      <c r="AD651" s="38"/>
      <c r="AE651" s="38"/>
      <c r="AF651" s="38"/>
      <c r="AG651" s="38"/>
      <c r="AH651" s="38"/>
      <c r="AI651" s="38"/>
    </row>
    <row r="652" spans="30:35" x14ac:dyDescent="0.2">
      <c r="AD652" s="38"/>
      <c r="AE652" s="38"/>
      <c r="AF652" s="38"/>
      <c r="AG652" s="38"/>
      <c r="AH652" s="38"/>
      <c r="AI652" s="38"/>
    </row>
    <row r="653" spans="30:35" x14ac:dyDescent="0.2">
      <c r="AD653" s="38"/>
      <c r="AE653" s="38"/>
      <c r="AF653" s="38"/>
      <c r="AG653" s="38"/>
      <c r="AH653" s="38"/>
      <c r="AI653" s="38"/>
    </row>
    <row r="654" spans="30:35" x14ac:dyDescent="0.2">
      <c r="AD654" s="38"/>
      <c r="AE654" s="38"/>
      <c r="AF654" s="38"/>
      <c r="AG654" s="38"/>
      <c r="AH654" s="38"/>
      <c r="AI654" s="38"/>
    </row>
    <row r="655" spans="30:35" x14ac:dyDescent="0.2">
      <c r="AD655" s="38"/>
      <c r="AE655" s="38"/>
      <c r="AF655" s="38"/>
      <c r="AG655" s="38"/>
      <c r="AH655" s="38"/>
      <c r="AI655" s="38"/>
    </row>
    <row r="656" spans="30:35" x14ac:dyDescent="0.2">
      <c r="AD656" s="38"/>
      <c r="AE656" s="38"/>
      <c r="AF656" s="38"/>
      <c r="AG656" s="38"/>
      <c r="AH656" s="38"/>
      <c r="AI656" s="38"/>
    </row>
    <row r="657" spans="30:35" x14ac:dyDescent="0.2">
      <c r="AD657" s="38"/>
      <c r="AE657" s="38"/>
      <c r="AF657" s="38"/>
      <c r="AG657" s="38"/>
      <c r="AH657" s="38"/>
      <c r="AI657" s="38"/>
    </row>
    <row r="658" spans="30:35" x14ac:dyDescent="0.2">
      <c r="AD658" s="38"/>
      <c r="AE658" s="38"/>
      <c r="AF658" s="38"/>
      <c r="AG658" s="38"/>
      <c r="AH658" s="38"/>
      <c r="AI658" s="38"/>
    </row>
    <row r="659" spans="30:35" x14ac:dyDescent="0.2">
      <c r="AD659" s="38"/>
      <c r="AE659" s="38"/>
      <c r="AF659" s="38"/>
      <c r="AG659" s="38"/>
      <c r="AH659" s="38"/>
      <c r="AI659" s="38"/>
    </row>
    <row r="660" spans="30:35" x14ac:dyDescent="0.2">
      <c r="AD660" s="38"/>
      <c r="AE660" s="38"/>
      <c r="AF660" s="38"/>
      <c r="AG660" s="38"/>
      <c r="AH660" s="38"/>
      <c r="AI660" s="38"/>
    </row>
    <row r="661" spans="30:35" x14ac:dyDescent="0.2">
      <c r="AD661" s="38"/>
      <c r="AE661" s="38"/>
      <c r="AF661" s="38"/>
      <c r="AG661" s="38"/>
      <c r="AH661" s="38"/>
      <c r="AI661" s="38"/>
    </row>
    <row r="662" spans="30:35" x14ac:dyDescent="0.2">
      <c r="AD662" s="38"/>
      <c r="AE662" s="38"/>
      <c r="AF662" s="38"/>
      <c r="AG662" s="38"/>
      <c r="AH662" s="38"/>
      <c r="AI662" s="38"/>
    </row>
    <row r="663" spans="30:35" x14ac:dyDescent="0.2">
      <c r="AD663" s="38"/>
      <c r="AE663" s="38"/>
      <c r="AF663" s="38"/>
      <c r="AG663" s="38"/>
      <c r="AH663" s="38"/>
      <c r="AI663" s="38"/>
    </row>
    <row r="664" spans="30:35" x14ac:dyDescent="0.2">
      <c r="AD664" s="38"/>
      <c r="AE664" s="38"/>
      <c r="AF664" s="38"/>
      <c r="AG664" s="38"/>
      <c r="AH664" s="38"/>
      <c r="AI664" s="38"/>
    </row>
    <row r="665" spans="30:35" x14ac:dyDescent="0.2">
      <c r="AD665" s="38"/>
      <c r="AE665" s="38"/>
      <c r="AF665" s="38"/>
      <c r="AG665" s="38"/>
      <c r="AH665" s="38"/>
      <c r="AI665" s="38"/>
    </row>
    <row r="666" spans="30:35" x14ac:dyDescent="0.2">
      <c r="AD666" s="38"/>
      <c r="AE666" s="38"/>
      <c r="AF666" s="38"/>
      <c r="AG666" s="38"/>
      <c r="AH666" s="38"/>
      <c r="AI666" s="38"/>
    </row>
    <row r="667" spans="30:35" x14ac:dyDescent="0.2">
      <c r="AD667" s="38"/>
      <c r="AE667" s="38"/>
      <c r="AF667" s="38"/>
      <c r="AG667" s="38"/>
      <c r="AH667" s="38"/>
      <c r="AI667" s="38"/>
    </row>
    <row r="668" spans="30:35" x14ac:dyDescent="0.2">
      <c r="AD668" s="38"/>
      <c r="AE668" s="38"/>
      <c r="AF668" s="38"/>
      <c r="AG668" s="38"/>
      <c r="AH668" s="38"/>
      <c r="AI668" s="38"/>
    </row>
    <row r="669" spans="30:35" x14ac:dyDescent="0.2">
      <c r="AD669" s="38"/>
      <c r="AE669" s="38"/>
      <c r="AF669" s="38"/>
      <c r="AG669" s="38"/>
      <c r="AH669" s="38"/>
      <c r="AI669" s="38"/>
    </row>
    <row r="670" spans="30:35" x14ac:dyDescent="0.2">
      <c r="AD670" s="38"/>
      <c r="AE670" s="38"/>
      <c r="AF670" s="38"/>
      <c r="AG670" s="38"/>
      <c r="AH670" s="38"/>
      <c r="AI670" s="38"/>
    </row>
    <row r="671" spans="30:35" x14ac:dyDescent="0.2">
      <c r="AD671" s="38"/>
      <c r="AE671" s="38"/>
      <c r="AF671" s="38"/>
      <c r="AG671" s="38"/>
      <c r="AH671" s="38"/>
      <c r="AI671" s="38"/>
    </row>
    <row r="672" spans="30:35" x14ac:dyDescent="0.2">
      <c r="AD672" s="38"/>
      <c r="AE672" s="38"/>
      <c r="AF672" s="38"/>
      <c r="AG672" s="38"/>
      <c r="AH672" s="38"/>
      <c r="AI672" s="38"/>
    </row>
    <row r="673" spans="30:35" x14ac:dyDescent="0.2">
      <c r="AD673" s="38"/>
      <c r="AE673" s="38"/>
      <c r="AF673" s="38"/>
      <c r="AG673" s="38"/>
      <c r="AH673" s="38"/>
      <c r="AI673" s="38"/>
    </row>
    <row r="674" spans="30:35" x14ac:dyDescent="0.2">
      <c r="AD674" s="38"/>
      <c r="AE674" s="38"/>
      <c r="AF674" s="38"/>
      <c r="AG674" s="38"/>
      <c r="AH674" s="38"/>
      <c r="AI674" s="38"/>
    </row>
    <row r="675" spans="30:35" x14ac:dyDescent="0.2">
      <c r="AD675" s="38"/>
      <c r="AE675" s="38"/>
      <c r="AF675" s="38"/>
      <c r="AG675" s="38"/>
      <c r="AH675" s="38"/>
      <c r="AI675" s="38"/>
    </row>
    <row r="676" spans="30:35" x14ac:dyDescent="0.2">
      <c r="AD676" s="38"/>
      <c r="AE676" s="38"/>
      <c r="AF676" s="38"/>
      <c r="AG676" s="38"/>
      <c r="AH676" s="38"/>
      <c r="AI676" s="38"/>
    </row>
    <row r="677" spans="30:35" x14ac:dyDescent="0.2">
      <c r="AD677" s="38"/>
      <c r="AE677" s="38"/>
      <c r="AF677" s="38"/>
      <c r="AG677" s="38"/>
      <c r="AH677" s="38"/>
      <c r="AI677" s="38"/>
    </row>
    <row r="678" spans="30:35" x14ac:dyDescent="0.2">
      <c r="AD678" s="38"/>
      <c r="AE678" s="38"/>
      <c r="AF678" s="38"/>
      <c r="AG678" s="38"/>
      <c r="AH678" s="38"/>
      <c r="AI678" s="38"/>
    </row>
    <row r="679" spans="30:35" x14ac:dyDescent="0.2">
      <c r="AD679" s="38"/>
      <c r="AE679" s="38"/>
      <c r="AF679" s="38"/>
      <c r="AG679" s="38"/>
      <c r="AH679" s="38"/>
      <c r="AI679" s="38"/>
    </row>
    <row r="680" spans="30:35" x14ac:dyDescent="0.2">
      <c r="AD680" s="38"/>
      <c r="AE680" s="38"/>
      <c r="AF680" s="38"/>
      <c r="AG680" s="38"/>
      <c r="AH680" s="38"/>
      <c r="AI680" s="38"/>
    </row>
    <row r="681" spans="30:35" x14ac:dyDescent="0.2">
      <c r="AD681" s="38"/>
      <c r="AE681" s="38"/>
      <c r="AF681" s="38"/>
      <c r="AG681" s="38"/>
      <c r="AH681" s="38"/>
      <c r="AI681" s="38"/>
    </row>
    <row r="682" spans="30:35" x14ac:dyDescent="0.2">
      <c r="AD682" s="38"/>
      <c r="AE682" s="38"/>
      <c r="AF682" s="38"/>
      <c r="AG682" s="38"/>
      <c r="AH682" s="38"/>
      <c r="AI682" s="38"/>
    </row>
    <row r="683" spans="30:35" x14ac:dyDescent="0.2">
      <c r="AD683" s="38"/>
      <c r="AE683" s="38"/>
      <c r="AF683" s="38"/>
      <c r="AG683" s="38"/>
      <c r="AH683" s="38"/>
      <c r="AI683" s="38"/>
    </row>
    <row r="684" spans="30:35" x14ac:dyDescent="0.2">
      <c r="AD684" s="38"/>
      <c r="AE684" s="38"/>
      <c r="AF684" s="38"/>
      <c r="AG684" s="38"/>
      <c r="AH684" s="38"/>
      <c r="AI684" s="38"/>
    </row>
    <row r="685" spans="30:35" x14ac:dyDescent="0.2">
      <c r="AD685" s="38"/>
      <c r="AE685" s="38"/>
      <c r="AF685" s="38"/>
      <c r="AG685" s="38"/>
      <c r="AH685" s="38"/>
      <c r="AI685" s="38"/>
    </row>
    <row r="686" spans="30:35" x14ac:dyDescent="0.2">
      <c r="AD686" s="38"/>
      <c r="AE686" s="38"/>
      <c r="AF686" s="38"/>
      <c r="AG686" s="38"/>
      <c r="AH686" s="38"/>
      <c r="AI686" s="38"/>
    </row>
    <row r="687" spans="30:35" x14ac:dyDescent="0.2">
      <c r="AD687" s="38"/>
      <c r="AE687" s="38"/>
      <c r="AF687" s="38"/>
      <c r="AG687" s="38"/>
      <c r="AH687" s="38"/>
      <c r="AI687" s="38"/>
    </row>
    <row r="688" spans="30:35" x14ac:dyDescent="0.2">
      <c r="AD688" s="38"/>
      <c r="AE688" s="38"/>
      <c r="AF688" s="38"/>
      <c r="AG688" s="38"/>
      <c r="AH688" s="38"/>
      <c r="AI688" s="38"/>
    </row>
    <row r="689" spans="30:35" x14ac:dyDescent="0.2">
      <c r="AD689" s="38"/>
      <c r="AE689" s="38"/>
      <c r="AF689" s="38"/>
      <c r="AG689" s="38"/>
      <c r="AH689" s="38"/>
      <c r="AI689" s="38"/>
    </row>
    <row r="690" spans="30:35" x14ac:dyDescent="0.2">
      <c r="AD690" s="38"/>
      <c r="AE690" s="38"/>
      <c r="AF690" s="38"/>
      <c r="AG690" s="38"/>
      <c r="AH690" s="38"/>
      <c r="AI690" s="38"/>
    </row>
    <row r="691" spans="30:35" x14ac:dyDescent="0.2">
      <c r="AD691" s="38"/>
      <c r="AE691" s="38"/>
      <c r="AF691" s="38"/>
      <c r="AG691" s="38"/>
      <c r="AH691" s="38"/>
      <c r="AI691" s="38"/>
    </row>
    <row r="692" spans="30:35" x14ac:dyDescent="0.2">
      <c r="AD692" s="38"/>
      <c r="AE692" s="38"/>
      <c r="AF692" s="38"/>
      <c r="AG692" s="38"/>
      <c r="AH692" s="38"/>
      <c r="AI692" s="38"/>
    </row>
    <row r="693" spans="30:35" x14ac:dyDescent="0.2">
      <c r="AD693" s="38"/>
      <c r="AE693" s="38"/>
      <c r="AF693" s="38"/>
      <c r="AG693" s="38"/>
      <c r="AH693" s="38"/>
      <c r="AI693" s="38"/>
    </row>
    <row r="694" spans="30:35" x14ac:dyDescent="0.2">
      <c r="AD694" s="38"/>
      <c r="AE694" s="38"/>
      <c r="AF694" s="38"/>
      <c r="AG694" s="38"/>
      <c r="AH694" s="38"/>
      <c r="AI694" s="38"/>
    </row>
    <row r="695" spans="30:35" x14ac:dyDescent="0.2">
      <c r="AD695" s="38"/>
      <c r="AE695" s="38"/>
      <c r="AF695" s="38"/>
      <c r="AG695" s="38"/>
      <c r="AH695" s="38"/>
      <c r="AI695" s="38"/>
    </row>
    <row r="696" spans="30:35" x14ac:dyDescent="0.2">
      <c r="AD696" s="38"/>
      <c r="AE696" s="38"/>
      <c r="AF696" s="38"/>
      <c r="AG696" s="38"/>
      <c r="AH696" s="38"/>
      <c r="AI696" s="38"/>
    </row>
    <row r="697" spans="30:35" x14ac:dyDescent="0.2">
      <c r="AD697" s="38"/>
      <c r="AE697" s="38"/>
      <c r="AF697" s="38"/>
      <c r="AG697" s="38"/>
      <c r="AH697" s="38"/>
      <c r="AI697" s="38"/>
    </row>
    <row r="698" spans="30:35" x14ac:dyDescent="0.2">
      <c r="AD698" s="38"/>
      <c r="AE698" s="38"/>
      <c r="AF698" s="38"/>
      <c r="AG698" s="38"/>
      <c r="AH698" s="38"/>
      <c r="AI698" s="38"/>
    </row>
    <row r="699" spans="30:35" x14ac:dyDescent="0.2">
      <c r="AD699" s="38"/>
      <c r="AE699" s="38"/>
      <c r="AF699" s="38"/>
      <c r="AG699" s="38"/>
      <c r="AH699" s="38"/>
      <c r="AI699" s="38"/>
    </row>
    <row r="700" spans="30:35" x14ac:dyDescent="0.2">
      <c r="AD700" s="38"/>
      <c r="AE700" s="38"/>
      <c r="AF700" s="38"/>
      <c r="AG700" s="38"/>
      <c r="AH700" s="38"/>
      <c r="AI700" s="38"/>
    </row>
    <row r="701" spans="30:35" x14ac:dyDescent="0.2">
      <c r="AD701" s="38"/>
      <c r="AE701" s="38"/>
      <c r="AF701" s="38"/>
      <c r="AG701" s="38"/>
      <c r="AH701" s="38"/>
      <c r="AI701" s="38"/>
    </row>
    <row r="702" spans="30:35" x14ac:dyDescent="0.2">
      <c r="AD702" s="38"/>
      <c r="AE702" s="38"/>
      <c r="AF702" s="38"/>
      <c r="AG702" s="38"/>
      <c r="AH702" s="38"/>
      <c r="AI702" s="38"/>
    </row>
    <row r="703" spans="30:35" x14ac:dyDescent="0.2">
      <c r="AD703" s="38"/>
      <c r="AE703" s="38"/>
      <c r="AF703" s="38"/>
      <c r="AG703" s="38"/>
      <c r="AH703" s="38"/>
      <c r="AI703" s="38"/>
    </row>
    <row r="704" spans="30:35" x14ac:dyDescent="0.2">
      <c r="AD704" s="38"/>
      <c r="AE704" s="38"/>
      <c r="AF704" s="38"/>
      <c r="AG704" s="38"/>
      <c r="AH704" s="38"/>
      <c r="AI704" s="38"/>
    </row>
    <row r="705" spans="30:35" x14ac:dyDescent="0.2">
      <c r="AD705" s="38"/>
      <c r="AE705" s="38"/>
      <c r="AF705" s="38"/>
      <c r="AG705" s="38"/>
      <c r="AH705" s="38"/>
      <c r="AI705" s="38"/>
    </row>
    <row r="706" spans="30:35" x14ac:dyDescent="0.2">
      <c r="AD706" s="38"/>
      <c r="AE706" s="38"/>
      <c r="AF706" s="38"/>
      <c r="AG706" s="38"/>
      <c r="AH706" s="38"/>
      <c r="AI706" s="38"/>
    </row>
    <row r="707" spans="30:35" x14ac:dyDescent="0.2">
      <c r="AD707" s="38"/>
      <c r="AE707" s="38"/>
      <c r="AF707" s="38"/>
      <c r="AG707" s="38"/>
      <c r="AH707" s="38"/>
      <c r="AI707" s="38"/>
    </row>
    <row r="708" spans="30:35" x14ac:dyDescent="0.2">
      <c r="AD708" s="38"/>
      <c r="AE708" s="38"/>
      <c r="AF708" s="38"/>
      <c r="AG708" s="38"/>
      <c r="AH708" s="38"/>
      <c r="AI708" s="38"/>
    </row>
    <row r="709" spans="30:35" x14ac:dyDescent="0.2">
      <c r="AD709" s="38"/>
      <c r="AE709" s="38"/>
      <c r="AF709" s="38"/>
      <c r="AG709" s="38"/>
      <c r="AH709" s="38"/>
      <c r="AI709" s="38"/>
    </row>
    <row r="710" spans="30:35" x14ac:dyDescent="0.2">
      <c r="AD710" s="38"/>
      <c r="AE710" s="38"/>
      <c r="AF710" s="38"/>
      <c r="AG710" s="38"/>
      <c r="AH710" s="38"/>
      <c r="AI710" s="38"/>
    </row>
    <row r="711" spans="30:35" x14ac:dyDescent="0.2">
      <c r="AD711" s="38"/>
      <c r="AE711" s="38"/>
      <c r="AF711" s="38"/>
      <c r="AG711" s="38"/>
      <c r="AH711" s="38"/>
      <c r="AI711" s="38"/>
    </row>
    <row r="712" spans="30:35" x14ac:dyDescent="0.2">
      <c r="AD712" s="38"/>
      <c r="AE712" s="38"/>
      <c r="AF712" s="38"/>
      <c r="AG712" s="38"/>
      <c r="AH712" s="38"/>
      <c r="AI712" s="38"/>
    </row>
    <row r="713" spans="30:35" x14ac:dyDescent="0.2">
      <c r="AD713" s="38"/>
      <c r="AE713" s="38"/>
      <c r="AF713" s="38"/>
      <c r="AG713" s="38"/>
      <c r="AH713" s="38"/>
      <c r="AI713" s="38"/>
    </row>
    <row r="714" spans="30:35" x14ac:dyDescent="0.2">
      <c r="AD714" s="38"/>
      <c r="AE714" s="38"/>
      <c r="AF714" s="38"/>
      <c r="AG714" s="38"/>
      <c r="AH714" s="38"/>
      <c r="AI714" s="38"/>
    </row>
    <row r="715" spans="30:35" x14ac:dyDescent="0.2">
      <c r="AD715" s="38"/>
      <c r="AE715" s="38"/>
      <c r="AF715" s="38"/>
      <c r="AG715" s="38"/>
      <c r="AH715" s="38"/>
      <c r="AI715" s="38"/>
    </row>
    <row r="716" spans="30:35" x14ac:dyDescent="0.2">
      <c r="AD716" s="38"/>
      <c r="AE716" s="38"/>
      <c r="AF716" s="38"/>
      <c r="AG716" s="38"/>
      <c r="AH716" s="38"/>
      <c r="AI716" s="38"/>
    </row>
    <row r="717" spans="30:35" x14ac:dyDescent="0.2">
      <c r="AD717" s="38"/>
      <c r="AE717" s="38"/>
      <c r="AF717" s="38"/>
      <c r="AG717" s="38"/>
      <c r="AH717" s="38"/>
      <c r="AI717" s="38"/>
    </row>
    <row r="718" spans="30:35" x14ac:dyDescent="0.2">
      <c r="AD718" s="38"/>
      <c r="AE718" s="38"/>
      <c r="AF718" s="38"/>
      <c r="AG718" s="38"/>
      <c r="AH718" s="38"/>
      <c r="AI718" s="38"/>
    </row>
    <row r="719" spans="30:35" x14ac:dyDescent="0.2">
      <c r="AD719" s="38"/>
      <c r="AE719" s="38"/>
      <c r="AF719" s="38"/>
      <c r="AG719" s="38"/>
      <c r="AH719" s="38"/>
      <c r="AI719" s="38"/>
    </row>
    <row r="720" spans="30:35" x14ac:dyDescent="0.2">
      <c r="AD720" s="38"/>
      <c r="AE720" s="38"/>
      <c r="AF720" s="38"/>
      <c r="AG720" s="38"/>
      <c r="AH720" s="38"/>
      <c r="AI720" s="38"/>
    </row>
    <row r="721" spans="30:35" x14ac:dyDescent="0.2">
      <c r="AD721" s="38"/>
      <c r="AE721" s="38"/>
      <c r="AF721" s="38"/>
      <c r="AG721" s="38"/>
      <c r="AH721" s="38"/>
      <c r="AI721" s="38"/>
    </row>
    <row r="722" spans="30:35" x14ac:dyDescent="0.2">
      <c r="AD722" s="38"/>
      <c r="AE722" s="38"/>
      <c r="AF722" s="38"/>
      <c r="AG722" s="38"/>
      <c r="AH722" s="38"/>
      <c r="AI722" s="38"/>
    </row>
    <row r="723" spans="30:35" x14ac:dyDescent="0.2">
      <c r="AD723" s="38"/>
      <c r="AE723" s="38"/>
      <c r="AF723" s="38"/>
      <c r="AG723" s="38"/>
      <c r="AH723" s="38"/>
      <c r="AI723" s="38"/>
    </row>
    <row r="724" spans="30:35" x14ac:dyDescent="0.2">
      <c r="AD724" s="38"/>
      <c r="AE724" s="38"/>
      <c r="AF724" s="38"/>
      <c r="AG724" s="38"/>
      <c r="AH724" s="38"/>
      <c r="AI724" s="38"/>
    </row>
    <row r="725" spans="30:35" x14ac:dyDescent="0.2">
      <c r="AD725" s="38"/>
      <c r="AE725" s="38"/>
      <c r="AF725" s="38"/>
      <c r="AG725" s="38"/>
      <c r="AH725" s="38"/>
      <c r="AI725" s="38"/>
    </row>
    <row r="726" spans="30:35" x14ac:dyDescent="0.2">
      <c r="AD726" s="38"/>
      <c r="AE726" s="38"/>
      <c r="AF726" s="38"/>
      <c r="AG726" s="38"/>
      <c r="AH726" s="38"/>
      <c r="AI726" s="38"/>
    </row>
    <row r="727" spans="30:35" x14ac:dyDescent="0.2">
      <c r="AD727" s="38"/>
      <c r="AE727" s="38"/>
      <c r="AF727" s="38"/>
      <c r="AG727" s="38"/>
      <c r="AH727" s="38"/>
      <c r="AI727" s="38"/>
    </row>
    <row r="728" spans="30:35" x14ac:dyDescent="0.2">
      <c r="AD728" s="38"/>
      <c r="AE728" s="38"/>
      <c r="AF728" s="38"/>
      <c r="AG728" s="38"/>
      <c r="AH728" s="38"/>
      <c r="AI728" s="38"/>
    </row>
    <row r="729" spans="30:35" x14ac:dyDescent="0.2">
      <c r="AD729" s="38"/>
      <c r="AE729" s="38"/>
      <c r="AF729" s="38"/>
      <c r="AG729" s="38"/>
      <c r="AH729" s="38"/>
      <c r="AI729" s="38"/>
    </row>
    <row r="730" spans="30:35" x14ac:dyDescent="0.2">
      <c r="AD730" s="38"/>
      <c r="AE730" s="38"/>
      <c r="AF730" s="38"/>
      <c r="AG730" s="38"/>
      <c r="AH730" s="38"/>
      <c r="AI730" s="38"/>
    </row>
    <row r="731" spans="30:35" x14ac:dyDescent="0.2">
      <c r="AD731" s="38"/>
      <c r="AE731" s="38"/>
      <c r="AF731" s="38"/>
      <c r="AG731" s="38"/>
      <c r="AH731" s="38"/>
      <c r="AI731" s="38"/>
    </row>
    <row r="732" spans="30:35" x14ac:dyDescent="0.2">
      <c r="AD732" s="38"/>
      <c r="AE732" s="38"/>
      <c r="AF732" s="38"/>
      <c r="AG732" s="38"/>
      <c r="AH732" s="38"/>
      <c r="AI732" s="38"/>
    </row>
    <row r="733" spans="30:35" x14ac:dyDescent="0.2">
      <c r="AD733" s="38"/>
      <c r="AE733" s="38"/>
      <c r="AF733" s="38"/>
      <c r="AG733" s="38"/>
      <c r="AH733" s="38"/>
      <c r="AI733" s="38"/>
    </row>
    <row r="734" spans="30:35" x14ac:dyDescent="0.2">
      <c r="AD734" s="38"/>
      <c r="AE734" s="38"/>
      <c r="AF734" s="38"/>
      <c r="AG734" s="38"/>
      <c r="AH734" s="38"/>
      <c r="AI734" s="38"/>
    </row>
    <row r="735" spans="30:35" x14ac:dyDescent="0.2">
      <c r="AD735" s="38"/>
      <c r="AE735" s="38"/>
      <c r="AF735" s="38"/>
      <c r="AG735" s="38"/>
      <c r="AH735" s="38"/>
      <c r="AI735" s="38"/>
    </row>
    <row r="736" spans="30:35" x14ac:dyDescent="0.2">
      <c r="AD736" s="38"/>
      <c r="AE736" s="38"/>
      <c r="AF736" s="38"/>
      <c r="AG736" s="38"/>
      <c r="AH736" s="38"/>
      <c r="AI736" s="38"/>
    </row>
    <row r="737" spans="30:35" x14ac:dyDescent="0.2">
      <c r="AD737" s="38"/>
      <c r="AE737" s="38"/>
      <c r="AF737" s="38"/>
      <c r="AG737" s="38"/>
      <c r="AH737" s="38"/>
      <c r="AI737" s="38"/>
    </row>
    <row r="738" spans="30:35" x14ac:dyDescent="0.2">
      <c r="AD738" s="38"/>
      <c r="AE738" s="38"/>
      <c r="AF738" s="38"/>
      <c r="AG738" s="38"/>
      <c r="AH738" s="38"/>
      <c r="AI738" s="38"/>
    </row>
    <row r="739" spans="30:35" x14ac:dyDescent="0.2">
      <c r="AD739" s="38"/>
      <c r="AE739" s="38"/>
      <c r="AF739" s="38"/>
      <c r="AG739" s="38"/>
      <c r="AH739" s="38"/>
      <c r="AI739" s="38"/>
    </row>
    <row r="740" spans="30:35" x14ac:dyDescent="0.2">
      <c r="AD740" s="38"/>
      <c r="AE740" s="38"/>
      <c r="AF740" s="38"/>
      <c r="AG740" s="38"/>
      <c r="AH740" s="38"/>
      <c r="AI740" s="38"/>
    </row>
    <row r="741" spans="30:35" x14ac:dyDescent="0.2">
      <c r="AD741" s="38"/>
      <c r="AE741" s="38"/>
      <c r="AF741" s="38"/>
      <c r="AG741" s="38"/>
      <c r="AH741" s="38"/>
      <c r="AI741" s="38"/>
    </row>
    <row r="742" spans="30:35" x14ac:dyDescent="0.2">
      <c r="AD742" s="38"/>
      <c r="AE742" s="38"/>
      <c r="AF742" s="38"/>
      <c r="AG742" s="38"/>
      <c r="AH742" s="38"/>
      <c r="AI742" s="38"/>
    </row>
    <row r="743" spans="30:35" x14ac:dyDescent="0.2">
      <c r="AD743" s="38"/>
      <c r="AE743" s="38"/>
      <c r="AF743" s="38"/>
      <c r="AG743" s="38"/>
      <c r="AH743" s="38"/>
      <c r="AI743" s="38"/>
    </row>
    <row r="744" spans="30:35" x14ac:dyDescent="0.2">
      <c r="AD744" s="38"/>
      <c r="AE744" s="38"/>
      <c r="AF744" s="38"/>
      <c r="AG744" s="38"/>
      <c r="AH744" s="38"/>
      <c r="AI744" s="38"/>
    </row>
    <row r="745" spans="30:35" x14ac:dyDescent="0.2">
      <c r="AD745" s="38"/>
      <c r="AE745" s="38"/>
      <c r="AF745" s="38"/>
      <c r="AG745" s="38"/>
      <c r="AH745" s="38"/>
      <c r="AI745" s="38"/>
    </row>
    <row r="746" spans="30:35" x14ac:dyDescent="0.2">
      <c r="AD746" s="38"/>
      <c r="AE746" s="38"/>
      <c r="AF746" s="38"/>
      <c r="AG746" s="38"/>
      <c r="AH746" s="38"/>
      <c r="AI746" s="38"/>
    </row>
    <row r="747" spans="30:35" x14ac:dyDescent="0.2">
      <c r="AD747" s="38"/>
      <c r="AE747" s="38"/>
      <c r="AF747" s="38"/>
      <c r="AG747" s="38"/>
      <c r="AH747" s="38"/>
      <c r="AI747" s="38"/>
    </row>
    <row r="748" spans="30:35" x14ac:dyDescent="0.2">
      <c r="AD748" s="38"/>
      <c r="AE748" s="38"/>
      <c r="AF748" s="38"/>
      <c r="AG748" s="38"/>
      <c r="AH748" s="38"/>
      <c r="AI748" s="38"/>
    </row>
    <row r="749" spans="30:35" x14ac:dyDescent="0.2">
      <c r="AD749" s="38"/>
      <c r="AE749" s="38"/>
      <c r="AF749" s="38"/>
      <c r="AG749" s="38"/>
      <c r="AH749" s="38"/>
      <c r="AI749" s="38"/>
    </row>
    <row r="750" spans="30:35" x14ac:dyDescent="0.2">
      <c r="AD750" s="38"/>
      <c r="AE750" s="38"/>
      <c r="AF750" s="38"/>
      <c r="AG750" s="38"/>
      <c r="AH750" s="38"/>
      <c r="AI750" s="38"/>
    </row>
    <row r="751" spans="30:35" x14ac:dyDescent="0.2">
      <c r="AD751" s="38"/>
      <c r="AE751" s="38"/>
      <c r="AF751" s="38"/>
      <c r="AG751" s="38"/>
      <c r="AH751" s="38"/>
      <c r="AI751" s="38"/>
    </row>
    <row r="752" spans="30:35" x14ac:dyDescent="0.2">
      <c r="AD752" s="38"/>
      <c r="AE752" s="38"/>
      <c r="AF752" s="38"/>
      <c r="AG752" s="38"/>
      <c r="AH752" s="38"/>
      <c r="AI752" s="38"/>
    </row>
    <row r="753" spans="30:35" x14ac:dyDescent="0.2">
      <c r="AD753" s="38"/>
      <c r="AE753" s="38"/>
      <c r="AF753" s="38"/>
      <c r="AG753" s="38"/>
      <c r="AH753" s="38"/>
      <c r="AI753" s="38"/>
    </row>
    <row r="754" spans="30:35" x14ac:dyDescent="0.2">
      <c r="AD754" s="38"/>
      <c r="AE754" s="38"/>
      <c r="AF754" s="38"/>
      <c r="AG754" s="38"/>
      <c r="AH754" s="38"/>
      <c r="AI754" s="38"/>
    </row>
    <row r="755" spans="30:35" x14ac:dyDescent="0.2">
      <c r="AD755" s="38"/>
      <c r="AE755" s="38"/>
      <c r="AF755" s="38"/>
      <c r="AG755" s="38"/>
      <c r="AH755" s="38"/>
      <c r="AI755" s="38"/>
    </row>
    <row r="756" spans="30:35" x14ac:dyDescent="0.2">
      <c r="AD756" s="38"/>
      <c r="AE756" s="38"/>
      <c r="AF756" s="38"/>
      <c r="AG756" s="38"/>
      <c r="AH756" s="38"/>
      <c r="AI756" s="38"/>
    </row>
    <row r="757" spans="30:35" x14ac:dyDescent="0.2">
      <c r="AD757" s="38"/>
      <c r="AE757" s="38"/>
      <c r="AF757" s="38"/>
      <c r="AG757" s="38"/>
      <c r="AH757" s="38"/>
      <c r="AI757" s="38"/>
    </row>
    <row r="758" spans="30:35" x14ac:dyDescent="0.2">
      <c r="AD758" s="38"/>
      <c r="AE758" s="38"/>
      <c r="AF758" s="38"/>
      <c r="AG758" s="38"/>
      <c r="AH758" s="38"/>
      <c r="AI758" s="38"/>
    </row>
    <row r="759" spans="30:35" x14ac:dyDescent="0.2">
      <c r="AD759" s="38"/>
      <c r="AE759" s="38"/>
      <c r="AF759" s="38"/>
      <c r="AG759" s="38"/>
      <c r="AH759" s="38"/>
      <c r="AI759" s="38"/>
    </row>
    <row r="760" spans="30:35" x14ac:dyDescent="0.2">
      <c r="AD760" s="38"/>
      <c r="AE760" s="38"/>
      <c r="AF760" s="38"/>
      <c r="AG760" s="38"/>
      <c r="AH760" s="38"/>
      <c r="AI760" s="38"/>
    </row>
    <row r="761" spans="30:35" x14ac:dyDescent="0.2">
      <c r="AD761" s="38"/>
      <c r="AE761" s="38"/>
      <c r="AF761" s="38"/>
      <c r="AG761" s="38"/>
      <c r="AH761" s="38"/>
      <c r="AI761" s="38"/>
    </row>
    <row r="762" spans="30:35" x14ac:dyDescent="0.2">
      <c r="AD762" s="38"/>
      <c r="AE762" s="38"/>
      <c r="AF762" s="38"/>
      <c r="AG762" s="38"/>
      <c r="AH762" s="38"/>
      <c r="AI762" s="38"/>
    </row>
    <row r="763" spans="30:35" x14ac:dyDescent="0.2">
      <c r="AD763" s="38"/>
      <c r="AE763" s="38"/>
      <c r="AF763" s="38"/>
      <c r="AG763" s="38"/>
      <c r="AH763" s="38"/>
      <c r="AI763" s="38"/>
    </row>
    <row r="764" spans="30:35" x14ac:dyDescent="0.2">
      <c r="AD764" s="38"/>
      <c r="AE764" s="38"/>
      <c r="AF764" s="38"/>
      <c r="AG764" s="38"/>
      <c r="AH764" s="38"/>
      <c r="AI764" s="38"/>
    </row>
    <row r="765" spans="30:35" x14ac:dyDescent="0.2">
      <c r="AD765" s="38"/>
      <c r="AE765" s="38"/>
      <c r="AF765" s="38"/>
      <c r="AG765" s="38"/>
      <c r="AH765" s="38"/>
      <c r="AI765" s="38"/>
    </row>
    <row r="766" spans="30:35" x14ac:dyDescent="0.2">
      <c r="AD766" s="38"/>
      <c r="AE766" s="38"/>
      <c r="AF766" s="38"/>
      <c r="AG766" s="38"/>
      <c r="AH766" s="38"/>
      <c r="AI766" s="38"/>
    </row>
    <row r="767" spans="30:35" x14ac:dyDescent="0.2">
      <c r="AD767" s="38"/>
      <c r="AE767" s="38"/>
      <c r="AF767" s="38"/>
      <c r="AG767" s="38"/>
      <c r="AH767" s="38"/>
      <c r="AI767" s="38"/>
    </row>
    <row r="768" spans="30:35" x14ac:dyDescent="0.2">
      <c r="AD768" s="38"/>
      <c r="AE768" s="38"/>
      <c r="AF768" s="38"/>
      <c r="AG768" s="38"/>
      <c r="AH768" s="38"/>
      <c r="AI768" s="38"/>
    </row>
    <row r="769" spans="30:35" x14ac:dyDescent="0.2">
      <c r="AD769" s="38"/>
      <c r="AE769" s="38"/>
      <c r="AF769" s="38"/>
      <c r="AG769" s="38"/>
      <c r="AH769" s="38"/>
      <c r="AI769" s="38"/>
    </row>
    <row r="770" spans="30:35" x14ac:dyDescent="0.2">
      <c r="AD770" s="38"/>
      <c r="AE770" s="38"/>
      <c r="AF770" s="38"/>
      <c r="AG770" s="38"/>
      <c r="AH770" s="38"/>
      <c r="AI770" s="38"/>
    </row>
    <row r="771" spans="30:35" x14ac:dyDescent="0.2">
      <c r="AD771" s="38"/>
      <c r="AE771" s="38"/>
      <c r="AF771" s="38"/>
      <c r="AG771" s="38"/>
      <c r="AH771" s="38"/>
      <c r="AI771" s="38"/>
    </row>
    <row r="772" spans="30:35" x14ac:dyDescent="0.2">
      <c r="AD772" s="38"/>
      <c r="AE772" s="38"/>
      <c r="AF772" s="38"/>
      <c r="AG772" s="38"/>
      <c r="AH772" s="38"/>
      <c r="AI772" s="38"/>
    </row>
    <row r="773" spans="30:35" x14ac:dyDescent="0.2">
      <c r="AD773" s="38"/>
      <c r="AE773" s="38"/>
      <c r="AF773" s="38"/>
      <c r="AG773" s="38"/>
      <c r="AH773" s="38"/>
      <c r="AI773" s="38"/>
    </row>
    <row r="774" spans="30:35" x14ac:dyDescent="0.2">
      <c r="AD774" s="38"/>
      <c r="AE774" s="38"/>
      <c r="AF774" s="38"/>
      <c r="AG774" s="38"/>
      <c r="AH774" s="38"/>
      <c r="AI774" s="38"/>
    </row>
    <row r="775" spans="30:35" x14ac:dyDescent="0.2">
      <c r="AD775" s="38"/>
      <c r="AE775" s="38"/>
      <c r="AF775" s="38"/>
      <c r="AG775" s="38"/>
      <c r="AH775" s="38"/>
      <c r="AI775" s="38"/>
    </row>
    <row r="776" spans="30:35" x14ac:dyDescent="0.2">
      <c r="AD776" s="38"/>
      <c r="AE776" s="38"/>
      <c r="AF776" s="38"/>
      <c r="AG776" s="38"/>
      <c r="AH776" s="38"/>
      <c r="AI776" s="38"/>
    </row>
    <row r="777" spans="30:35" x14ac:dyDescent="0.2">
      <c r="AD777" s="38"/>
      <c r="AE777" s="38"/>
      <c r="AF777" s="38"/>
      <c r="AG777" s="38"/>
      <c r="AH777" s="38"/>
      <c r="AI777" s="38"/>
    </row>
    <row r="778" spans="30:35" x14ac:dyDescent="0.2">
      <c r="AD778" s="38"/>
      <c r="AE778" s="38"/>
      <c r="AF778" s="38"/>
      <c r="AG778" s="38"/>
      <c r="AH778" s="38"/>
      <c r="AI778" s="38"/>
    </row>
    <row r="779" spans="30:35" x14ac:dyDescent="0.2">
      <c r="AD779" s="38"/>
      <c r="AE779" s="38"/>
      <c r="AF779" s="38"/>
      <c r="AG779" s="38"/>
      <c r="AH779" s="38"/>
      <c r="AI779" s="38"/>
    </row>
    <row r="780" spans="30:35" x14ac:dyDescent="0.2">
      <c r="AD780" s="38"/>
      <c r="AE780" s="38"/>
      <c r="AF780" s="38"/>
      <c r="AG780" s="38"/>
      <c r="AH780" s="38"/>
      <c r="AI780" s="38"/>
    </row>
    <row r="781" spans="30:35" x14ac:dyDescent="0.2">
      <c r="AD781" s="38"/>
      <c r="AE781" s="38"/>
      <c r="AF781" s="38"/>
      <c r="AG781" s="38"/>
      <c r="AH781" s="38"/>
      <c r="AI781" s="38"/>
    </row>
    <row r="782" spans="30:35" x14ac:dyDescent="0.2">
      <c r="AD782" s="38"/>
      <c r="AE782" s="38"/>
      <c r="AF782" s="38"/>
      <c r="AG782" s="38"/>
      <c r="AH782" s="38"/>
      <c r="AI782" s="38"/>
    </row>
    <row r="783" spans="30:35" x14ac:dyDescent="0.2">
      <c r="AD783" s="38"/>
      <c r="AE783" s="38"/>
      <c r="AF783" s="38"/>
      <c r="AG783" s="38"/>
      <c r="AH783" s="38"/>
      <c r="AI783" s="38"/>
    </row>
    <row r="784" spans="30:35" x14ac:dyDescent="0.2">
      <c r="AD784" s="38"/>
      <c r="AE784" s="38"/>
      <c r="AF784" s="38"/>
      <c r="AG784" s="38"/>
      <c r="AH784" s="38"/>
      <c r="AI784" s="38"/>
    </row>
    <row r="785" spans="30:35" x14ac:dyDescent="0.2">
      <c r="AD785" s="38"/>
      <c r="AE785" s="38"/>
      <c r="AF785" s="38"/>
      <c r="AG785" s="38"/>
      <c r="AH785" s="38"/>
      <c r="AI785" s="38"/>
    </row>
    <row r="786" spans="30:35" x14ac:dyDescent="0.2">
      <c r="AD786" s="38"/>
      <c r="AE786" s="38"/>
      <c r="AF786" s="38"/>
      <c r="AG786" s="38"/>
      <c r="AH786" s="38"/>
      <c r="AI786" s="38"/>
    </row>
    <row r="787" spans="30:35" x14ac:dyDescent="0.2">
      <c r="AD787" s="38"/>
      <c r="AE787" s="38"/>
      <c r="AF787" s="38"/>
      <c r="AG787" s="38"/>
      <c r="AH787" s="38"/>
      <c r="AI787" s="38"/>
    </row>
    <row r="788" spans="30:35" x14ac:dyDescent="0.2">
      <c r="AD788" s="38"/>
      <c r="AE788" s="38"/>
      <c r="AF788" s="38"/>
      <c r="AG788" s="38"/>
      <c r="AH788" s="38"/>
      <c r="AI788" s="38"/>
    </row>
    <row r="789" spans="30:35" x14ac:dyDescent="0.2">
      <c r="AD789" s="38"/>
      <c r="AE789" s="38"/>
      <c r="AF789" s="38"/>
      <c r="AG789" s="38"/>
      <c r="AH789" s="38"/>
      <c r="AI789" s="38"/>
    </row>
    <row r="790" spans="30:35" x14ac:dyDescent="0.2">
      <c r="AD790" s="38"/>
      <c r="AE790" s="38"/>
      <c r="AF790" s="38"/>
      <c r="AG790" s="38"/>
      <c r="AH790" s="38"/>
      <c r="AI790" s="38"/>
    </row>
    <row r="791" spans="30:35" x14ac:dyDescent="0.2">
      <c r="AD791" s="38"/>
      <c r="AE791" s="38"/>
      <c r="AF791" s="38"/>
      <c r="AG791" s="38"/>
      <c r="AH791" s="38"/>
      <c r="AI791" s="38"/>
    </row>
    <row r="792" spans="30:35" x14ac:dyDescent="0.2">
      <c r="AD792" s="38"/>
      <c r="AE792" s="38"/>
      <c r="AF792" s="38"/>
      <c r="AG792" s="38"/>
      <c r="AH792" s="38"/>
      <c r="AI792" s="38"/>
    </row>
    <row r="793" spans="30:35" x14ac:dyDescent="0.2">
      <c r="AD793" s="38"/>
      <c r="AE793" s="38"/>
      <c r="AF793" s="38"/>
      <c r="AG793" s="38"/>
      <c r="AH793" s="38"/>
      <c r="AI793" s="38"/>
    </row>
    <row r="794" spans="30:35" x14ac:dyDescent="0.2">
      <c r="AD794" s="38"/>
      <c r="AE794" s="38"/>
      <c r="AF794" s="38"/>
      <c r="AG794" s="38"/>
      <c r="AH794" s="38"/>
      <c r="AI794" s="38"/>
    </row>
    <row r="795" spans="30:35" x14ac:dyDescent="0.2">
      <c r="AD795" s="38"/>
      <c r="AE795" s="38"/>
      <c r="AF795" s="38"/>
      <c r="AG795" s="38"/>
      <c r="AH795" s="38"/>
      <c r="AI795" s="38"/>
    </row>
    <row r="796" spans="30:35" x14ac:dyDescent="0.2">
      <c r="AD796" s="38"/>
      <c r="AE796" s="38"/>
      <c r="AF796" s="38"/>
      <c r="AG796" s="38"/>
      <c r="AH796" s="38"/>
      <c r="AI796" s="38"/>
    </row>
    <row r="797" spans="30:35" x14ac:dyDescent="0.2">
      <c r="AD797" s="38"/>
      <c r="AE797" s="38"/>
      <c r="AF797" s="38"/>
      <c r="AG797" s="38"/>
      <c r="AH797" s="38"/>
      <c r="AI797" s="38"/>
    </row>
    <row r="798" spans="30:35" x14ac:dyDescent="0.2">
      <c r="AD798" s="38"/>
      <c r="AE798" s="38"/>
      <c r="AF798" s="38"/>
      <c r="AG798" s="38"/>
      <c r="AH798" s="38"/>
      <c r="AI798" s="38"/>
    </row>
    <row r="799" spans="30:35" x14ac:dyDescent="0.2">
      <c r="AD799" s="38"/>
      <c r="AE799" s="38"/>
      <c r="AF799" s="38"/>
      <c r="AG799" s="38"/>
      <c r="AH799" s="38"/>
      <c r="AI799" s="38"/>
    </row>
    <row r="800" spans="30:35" x14ac:dyDescent="0.2">
      <c r="AD800" s="38"/>
      <c r="AE800" s="38"/>
      <c r="AF800" s="38"/>
      <c r="AG800" s="38"/>
      <c r="AH800" s="38"/>
      <c r="AI800" s="38"/>
    </row>
    <row r="801" spans="30:35" x14ac:dyDescent="0.2">
      <c r="AD801" s="38"/>
      <c r="AE801" s="38"/>
      <c r="AF801" s="38"/>
      <c r="AG801" s="38"/>
      <c r="AH801" s="38"/>
      <c r="AI801" s="38"/>
    </row>
    <row r="802" spans="30:35" x14ac:dyDescent="0.2">
      <c r="AD802" s="38"/>
      <c r="AE802" s="38"/>
      <c r="AF802" s="38"/>
      <c r="AG802" s="38"/>
      <c r="AH802" s="38"/>
      <c r="AI802" s="38"/>
    </row>
    <row r="803" spans="30:35" x14ac:dyDescent="0.2">
      <c r="AD803" s="38"/>
      <c r="AE803" s="38"/>
      <c r="AF803" s="38"/>
      <c r="AG803" s="38"/>
      <c r="AH803" s="38"/>
      <c r="AI803" s="38"/>
    </row>
    <row r="804" spans="30:35" x14ac:dyDescent="0.2">
      <c r="AD804" s="38"/>
      <c r="AE804" s="38"/>
      <c r="AF804" s="38"/>
      <c r="AG804" s="38"/>
      <c r="AH804" s="38"/>
      <c r="AI804" s="38"/>
    </row>
    <row r="805" spans="30:35" x14ac:dyDescent="0.2">
      <c r="AD805" s="38"/>
      <c r="AE805" s="38"/>
      <c r="AF805" s="38"/>
      <c r="AG805" s="38"/>
      <c r="AH805" s="38"/>
      <c r="AI805" s="38"/>
    </row>
    <row r="806" spans="30:35" x14ac:dyDescent="0.2">
      <c r="AD806" s="38"/>
      <c r="AE806" s="38"/>
      <c r="AF806" s="38"/>
      <c r="AG806" s="38"/>
      <c r="AH806" s="38"/>
      <c r="AI806" s="38"/>
    </row>
    <row r="807" spans="30:35" x14ac:dyDescent="0.2">
      <c r="AD807" s="38"/>
      <c r="AE807" s="38"/>
      <c r="AF807" s="38"/>
      <c r="AG807" s="38"/>
      <c r="AH807" s="38"/>
      <c r="AI807" s="38"/>
    </row>
    <row r="808" spans="30:35" x14ac:dyDescent="0.2">
      <c r="AD808" s="38"/>
      <c r="AE808" s="38"/>
      <c r="AF808" s="38"/>
      <c r="AG808" s="38"/>
      <c r="AH808" s="38"/>
      <c r="AI808" s="38"/>
    </row>
    <row r="809" spans="30:35" x14ac:dyDescent="0.2">
      <c r="AD809" s="38"/>
      <c r="AE809" s="38"/>
      <c r="AF809" s="38"/>
      <c r="AG809" s="38"/>
      <c r="AH809" s="38"/>
      <c r="AI809" s="38"/>
    </row>
    <row r="810" spans="30:35" x14ac:dyDescent="0.2">
      <c r="AD810" s="38"/>
      <c r="AE810" s="38"/>
      <c r="AF810" s="38"/>
      <c r="AG810" s="38"/>
      <c r="AH810" s="38"/>
      <c r="AI810" s="38"/>
    </row>
    <row r="811" spans="30:35" x14ac:dyDescent="0.2">
      <c r="AD811" s="38"/>
      <c r="AE811" s="38"/>
      <c r="AF811" s="38"/>
      <c r="AG811" s="38"/>
      <c r="AH811" s="38"/>
      <c r="AI811" s="38"/>
    </row>
    <row r="812" spans="30:35" x14ac:dyDescent="0.2">
      <c r="AD812" s="38"/>
      <c r="AE812" s="38"/>
      <c r="AF812" s="38"/>
      <c r="AG812" s="38"/>
      <c r="AH812" s="38"/>
      <c r="AI812" s="38"/>
    </row>
    <row r="813" spans="30:35" x14ac:dyDescent="0.2">
      <c r="AD813" s="38"/>
      <c r="AE813" s="38"/>
      <c r="AF813" s="38"/>
      <c r="AG813" s="38"/>
      <c r="AH813" s="38"/>
      <c r="AI813" s="38"/>
    </row>
    <row r="814" spans="30:35" x14ac:dyDescent="0.2">
      <c r="AD814" s="38"/>
      <c r="AE814" s="38"/>
      <c r="AF814" s="38"/>
      <c r="AG814" s="38"/>
      <c r="AH814" s="38"/>
      <c r="AI814" s="38"/>
    </row>
    <row r="815" spans="30:35" x14ac:dyDescent="0.2">
      <c r="AD815" s="38"/>
      <c r="AE815" s="38"/>
      <c r="AF815" s="38"/>
      <c r="AG815" s="38"/>
      <c r="AH815" s="38"/>
      <c r="AI815" s="38"/>
    </row>
    <row r="816" spans="30:35" x14ac:dyDescent="0.2">
      <c r="AD816" s="38"/>
      <c r="AE816" s="38"/>
      <c r="AF816" s="38"/>
      <c r="AG816" s="38"/>
      <c r="AH816" s="38"/>
      <c r="AI816" s="38"/>
    </row>
    <row r="817" spans="30:35" x14ac:dyDescent="0.2">
      <c r="AD817" s="38"/>
      <c r="AE817" s="38"/>
      <c r="AF817" s="38"/>
      <c r="AG817" s="38"/>
      <c r="AH817" s="38"/>
      <c r="AI817" s="38"/>
    </row>
    <row r="818" spans="30:35" x14ac:dyDescent="0.2">
      <c r="AD818" s="38"/>
      <c r="AE818" s="38"/>
      <c r="AF818" s="38"/>
      <c r="AG818" s="38"/>
      <c r="AH818" s="38"/>
      <c r="AI818" s="38"/>
    </row>
    <row r="819" spans="30:35" x14ac:dyDescent="0.2">
      <c r="AD819" s="38"/>
      <c r="AE819" s="38"/>
      <c r="AF819" s="38"/>
      <c r="AG819" s="38"/>
      <c r="AH819" s="38"/>
      <c r="AI819" s="38"/>
    </row>
    <row r="820" spans="30:35" x14ac:dyDescent="0.2">
      <c r="AD820" s="38"/>
      <c r="AE820" s="38"/>
      <c r="AF820" s="38"/>
      <c r="AG820" s="38"/>
      <c r="AH820" s="38"/>
      <c r="AI820" s="38"/>
    </row>
    <row r="821" spans="30:35" x14ac:dyDescent="0.2">
      <c r="AD821" s="38"/>
      <c r="AE821" s="38"/>
      <c r="AF821" s="38"/>
      <c r="AG821" s="38"/>
      <c r="AH821" s="38"/>
      <c r="AI821" s="38"/>
    </row>
    <row r="822" spans="30:35" x14ac:dyDescent="0.2">
      <c r="AD822" s="38"/>
      <c r="AE822" s="38"/>
      <c r="AF822" s="38"/>
      <c r="AG822" s="38"/>
      <c r="AH822" s="38"/>
      <c r="AI822" s="38"/>
    </row>
    <row r="823" spans="30:35" x14ac:dyDescent="0.2">
      <c r="AD823" s="38"/>
      <c r="AE823" s="38"/>
      <c r="AF823" s="38"/>
      <c r="AG823" s="38"/>
      <c r="AH823" s="38"/>
      <c r="AI823" s="38"/>
    </row>
    <row r="824" spans="30:35" x14ac:dyDescent="0.2">
      <c r="AD824" s="38"/>
      <c r="AE824" s="38"/>
      <c r="AF824" s="38"/>
      <c r="AG824" s="38"/>
      <c r="AH824" s="38"/>
      <c r="AI824" s="38"/>
    </row>
    <row r="825" spans="30:35" x14ac:dyDescent="0.2">
      <c r="AD825" s="38"/>
      <c r="AE825" s="38"/>
      <c r="AF825" s="38"/>
      <c r="AG825" s="38"/>
      <c r="AH825" s="38"/>
      <c r="AI825" s="38"/>
    </row>
    <row r="826" spans="30:35" x14ac:dyDescent="0.2">
      <c r="AD826" s="38"/>
      <c r="AE826" s="38"/>
      <c r="AF826" s="38"/>
      <c r="AG826" s="38"/>
      <c r="AH826" s="38"/>
      <c r="AI826" s="38"/>
    </row>
    <row r="827" spans="30:35" x14ac:dyDescent="0.2">
      <c r="AD827" s="38"/>
      <c r="AE827" s="38"/>
      <c r="AF827" s="38"/>
      <c r="AG827" s="38"/>
      <c r="AH827" s="38"/>
      <c r="AI827" s="38"/>
    </row>
    <row r="828" spans="30:35" x14ac:dyDescent="0.2">
      <c r="AD828" s="38"/>
      <c r="AE828" s="38"/>
      <c r="AF828" s="38"/>
      <c r="AG828" s="38"/>
      <c r="AH828" s="38"/>
      <c r="AI828" s="38"/>
    </row>
    <row r="829" spans="30:35" x14ac:dyDescent="0.2">
      <c r="AD829" s="38"/>
      <c r="AE829" s="38"/>
      <c r="AF829" s="38"/>
      <c r="AG829" s="38"/>
      <c r="AH829" s="38"/>
      <c r="AI829" s="38"/>
    </row>
    <row r="830" spans="30:35" x14ac:dyDescent="0.2">
      <c r="AD830" s="38"/>
      <c r="AE830" s="38"/>
      <c r="AF830" s="38"/>
      <c r="AG830" s="38"/>
      <c r="AH830" s="38"/>
      <c r="AI830" s="38"/>
    </row>
    <row r="831" spans="30:35" x14ac:dyDescent="0.2">
      <c r="AD831" s="38"/>
      <c r="AE831" s="38"/>
      <c r="AF831" s="38"/>
      <c r="AG831" s="38"/>
      <c r="AH831" s="38"/>
      <c r="AI831" s="38"/>
    </row>
    <row r="832" spans="30:35" x14ac:dyDescent="0.2">
      <c r="AD832" s="38"/>
      <c r="AE832" s="38"/>
      <c r="AF832" s="38"/>
      <c r="AG832" s="38"/>
      <c r="AH832" s="38"/>
      <c r="AI832" s="38"/>
    </row>
    <row r="833" spans="30:35" x14ac:dyDescent="0.2">
      <c r="AD833" s="38"/>
      <c r="AE833" s="38"/>
      <c r="AF833" s="38"/>
      <c r="AG833" s="38"/>
      <c r="AH833" s="38"/>
      <c r="AI833" s="38"/>
    </row>
    <row r="834" spans="30:35" x14ac:dyDescent="0.2">
      <c r="AD834" s="38"/>
      <c r="AE834" s="38"/>
      <c r="AF834" s="38"/>
      <c r="AG834" s="38"/>
      <c r="AH834" s="38"/>
      <c r="AI834" s="38"/>
    </row>
    <row r="835" spans="30:35" x14ac:dyDescent="0.2">
      <c r="AD835" s="38"/>
      <c r="AE835" s="38"/>
      <c r="AF835" s="38"/>
      <c r="AG835" s="38"/>
      <c r="AH835" s="38"/>
      <c r="AI835" s="38"/>
    </row>
    <row r="836" spans="30:35" x14ac:dyDescent="0.2">
      <c r="AD836" s="38"/>
      <c r="AE836" s="38"/>
      <c r="AF836" s="38"/>
      <c r="AG836" s="38"/>
      <c r="AH836" s="38"/>
      <c r="AI836" s="38"/>
    </row>
    <row r="837" spans="30:35" x14ac:dyDescent="0.2">
      <c r="AD837" s="38"/>
      <c r="AE837" s="38"/>
      <c r="AF837" s="38"/>
      <c r="AG837" s="38"/>
      <c r="AH837" s="38"/>
      <c r="AI837" s="38"/>
    </row>
    <row r="838" spans="30:35" x14ac:dyDescent="0.2">
      <c r="AD838" s="38"/>
      <c r="AE838" s="38"/>
      <c r="AF838" s="38"/>
      <c r="AG838" s="38"/>
      <c r="AH838" s="38"/>
      <c r="AI838" s="38"/>
    </row>
    <row r="839" spans="30:35" x14ac:dyDescent="0.2">
      <c r="AD839" s="38"/>
      <c r="AE839" s="38"/>
      <c r="AF839" s="38"/>
      <c r="AG839" s="38"/>
      <c r="AH839" s="38"/>
      <c r="AI839" s="38"/>
    </row>
    <row r="840" spans="30:35" x14ac:dyDescent="0.2">
      <c r="AD840" s="38"/>
      <c r="AE840" s="38"/>
      <c r="AF840" s="38"/>
      <c r="AG840" s="38"/>
      <c r="AH840" s="38"/>
      <c r="AI840" s="38"/>
    </row>
    <row r="841" spans="30:35" x14ac:dyDescent="0.2">
      <c r="AD841" s="38"/>
      <c r="AE841" s="38"/>
      <c r="AF841" s="38"/>
      <c r="AG841" s="38"/>
      <c r="AH841" s="38"/>
      <c r="AI841" s="38"/>
    </row>
    <row r="842" spans="30:35" x14ac:dyDescent="0.2">
      <c r="AD842" s="38"/>
      <c r="AE842" s="38"/>
      <c r="AF842" s="38"/>
      <c r="AG842" s="38"/>
      <c r="AH842" s="38"/>
      <c r="AI842" s="38"/>
    </row>
    <row r="843" spans="30:35" x14ac:dyDescent="0.2">
      <c r="AD843" s="38"/>
      <c r="AE843" s="38"/>
      <c r="AF843" s="38"/>
      <c r="AG843" s="38"/>
      <c r="AH843" s="38"/>
      <c r="AI843" s="38"/>
    </row>
    <row r="844" spans="30:35" x14ac:dyDescent="0.2">
      <c r="AD844" s="38"/>
      <c r="AE844" s="38"/>
      <c r="AF844" s="38"/>
      <c r="AG844" s="38"/>
      <c r="AH844" s="38"/>
      <c r="AI844" s="38"/>
    </row>
    <row r="845" spans="30:35" x14ac:dyDescent="0.2">
      <c r="AD845" s="38"/>
      <c r="AE845" s="38"/>
      <c r="AF845" s="38"/>
      <c r="AG845" s="38"/>
      <c r="AH845" s="38"/>
      <c r="AI845" s="38"/>
    </row>
    <row r="846" spans="30:35" x14ac:dyDescent="0.2">
      <c r="AD846" s="38"/>
      <c r="AE846" s="38"/>
      <c r="AF846" s="38"/>
      <c r="AG846" s="38"/>
      <c r="AH846" s="38"/>
      <c r="AI846" s="38"/>
    </row>
    <row r="847" spans="30:35" x14ac:dyDescent="0.2">
      <c r="AD847" s="38"/>
      <c r="AE847" s="38"/>
      <c r="AF847" s="38"/>
      <c r="AG847" s="38"/>
      <c r="AH847" s="38"/>
      <c r="AI847" s="38"/>
    </row>
    <row r="848" spans="30:35" x14ac:dyDescent="0.2">
      <c r="AD848" s="38"/>
      <c r="AE848" s="38"/>
      <c r="AF848" s="38"/>
      <c r="AG848" s="38"/>
      <c r="AH848" s="38"/>
      <c r="AI848" s="38"/>
    </row>
    <row r="849" spans="30:35" x14ac:dyDescent="0.2">
      <c r="AD849" s="38"/>
      <c r="AE849" s="38"/>
      <c r="AF849" s="38"/>
      <c r="AG849" s="38"/>
      <c r="AH849" s="38"/>
      <c r="AI849" s="38"/>
    </row>
    <row r="850" spans="30:35" x14ac:dyDescent="0.2">
      <c r="AD850" s="38"/>
      <c r="AE850" s="38"/>
      <c r="AF850" s="38"/>
      <c r="AG850" s="38"/>
      <c r="AH850" s="38"/>
      <c r="AI850" s="38"/>
    </row>
    <row r="851" spans="30:35" x14ac:dyDescent="0.2">
      <c r="AD851" s="38"/>
      <c r="AE851" s="38"/>
      <c r="AF851" s="38"/>
      <c r="AG851" s="38"/>
      <c r="AH851" s="38"/>
      <c r="AI851" s="38"/>
    </row>
    <row r="852" spans="30:35" x14ac:dyDescent="0.2">
      <c r="AD852" s="38"/>
      <c r="AE852" s="38"/>
      <c r="AF852" s="38"/>
      <c r="AG852" s="38"/>
      <c r="AH852" s="38"/>
      <c r="AI852" s="38"/>
    </row>
    <row r="853" spans="30:35" x14ac:dyDescent="0.2">
      <c r="AD853" s="38"/>
      <c r="AE853" s="38"/>
      <c r="AF853" s="38"/>
      <c r="AG853" s="38"/>
      <c r="AH853" s="38"/>
      <c r="AI853" s="38"/>
    </row>
    <row r="854" spans="30:35" x14ac:dyDescent="0.2">
      <c r="AD854" s="38"/>
      <c r="AE854" s="38"/>
      <c r="AF854" s="38"/>
      <c r="AG854" s="38"/>
      <c r="AH854" s="38"/>
      <c r="AI854" s="38"/>
    </row>
    <row r="855" spans="30:35" x14ac:dyDescent="0.2">
      <c r="AD855" s="38"/>
      <c r="AE855" s="38"/>
      <c r="AF855" s="38"/>
      <c r="AG855" s="38"/>
      <c r="AH855" s="38"/>
      <c r="AI855" s="38"/>
    </row>
    <row r="856" spans="30:35" x14ac:dyDescent="0.2">
      <c r="AD856" s="38"/>
      <c r="AE856" s="38"/>
      <c r="AF856" s="38"/>
      <c r="AG856" s="38"/>
      <c r="AH856" s="38"/>
      <c r="AI856" s="38"/>
    </row>
    <row r="857" spans="30:35" x14ac:dyDescent="0.2">
      <c r="AD857" s="38"/>
      <c r="AE857" s="38"/>
      <c r="AF857" s="38"/>
      <c r="AG857" s="38"/>
      <c r="AH857" s="38"/>
      <c r="AI857" s="38"/>
    </row>
    <row r="858" spans="30:35" x14ac:dyDescent="0.2">
      <c r="AD858" s="38"/>
      <c r="AE858" s="38"/>
      <c r="AF858" s="38"/>
      <c r="AG858" s="38"/>
      <c r="AH858" s="38"/>
      <c r="AI858" s="38"/>
    </row>
    <row r="859" spans="30:35" x14ac:dyDescent="0.2">
      <c r="AD859" s="38"/>
      <c r="AE859" s="38"/>
      <c r="AF859" s="38"/>
      <c r="AG859" s="38"/>
      <c r="AH859" s="38"/>
      <c r="AI859" s="38"/>
    </row>
    <row r="860" spans="30:35" x14ac:dyDescent="0.2">
      <c r="AD860" s="38"/>
      <c r="AE860" s="38"/>
      <c r="AF860" s="38"/>
      <c r="AG860" s="38"/>
      <c r="AH860" s="38"/>
      <c r="AI860" s="38"/>
    </row>
    <row r="861" spans="30:35" x14ac:dyDescent="0.2">
      <c r="AD861" s="38"/>
      <c r="AE861" s="38"/>
      <c r="AF861" s="38"/>
      <c r="AG861" s="38"/>
      <c r="AH861" s="38"/>
      <c r="AI861" s="38"/>
    </row>
    <row r="862" spans="30:35" x14ac:dyDescent="0.2">
      <c r="AD862" s="38"/>
      <c r="AE862" s="38"/>
      <c r="AF862" s="38"/>
      <c r="AG862" s="38"/>
      <c r="AH862" s="38"/>
      <c r="AI862" s="38"/>
    </row>
    <row r="863" spans="30:35" x14ac:dyDescent="0.2">
      <c r="AD863" s="38"/>
      <c r="AE863" s="38"/>
      <c r="AF863" s="38"/>
      <c r="AG863" s="38"/>
      <c r="AH863" s="38"/>
      <c r="AI863" s="38"/>
    </row>
    <row r="864" spans="30:35" x14ac:dyDescent="0.2">
      <c r="AD864" s="38"/>
      <c r="AE864" s="38"/>
      <c r="AF864" s="38"/>
      <c r="AG864" s="38"/>
      <c r="AH864" s="38"/>
      <c r="AI864" s="38"/>
    </row>
    <row r="865" spans="30:35" x14ac:dyDescent="0.2">
      <c r="AD865" s="38"/>
      <c r="AE865" s="38"/>
      <c r="AF865" s="38"/>
      <c r="AG865" s="38"/>
      <c r="AH865" s="38"/>
      <c r="AI865" s="38"/>
    </row>
    <row r="866" spans="30:35" x14ac:dyDescent="0.2">
      <c r="AD866" s="38"/>
      <c r="AE866" s="38"/>
      <c r="AF866" s="38"/>
      <c r="AG866" s="38"/>
      <c r="AH866" s="38"/>
      <c r="AI866" s="38"/>
    </row>
    <row r="867" spans="30:35" x14ac:dyDescent="0.2">
      <c r="AD867" s="38"/>
      <c r="AE867" s="38"/>
      <c r="AF867" s="38"/>
      <c r="AG867" s="38"/>
      <c r="AH867" s="38"/>
      <c r="AI867" s="38"/>
    </row>
    <row r="868" spans="30:35" x14ac:dyDescent="0.2">
      <c r="AD868" s="38"/>
      <c r="AE868" s="38"/>
      <c r="AF868" s="38"/>
      <c r="AG868" s="38"/>
      <c r="AH868" s="38"/>
      <c r="AI868" s="38"/>
    </row>
    <row r="869" spans="30:35" x14ac:dyDescent="0.2">
      <c r="AD869" s="38"/>
      <c r="AE869" s="38"/>
      <c r="AF869" s="38"/>
      <c r="AG869" s="38"/>
      <c r="AH869" s="38"/>
      <c r="AI869" s="38"/>
    </row>
    <row r="870" spans="30:35" x14ac:dyDescent="0.2">
      <c r="AD870" s="38"/>
      <c r="AE870" s="38"/>
      <c r="AF870" s="38"/>
      <c r="AG870" s="38"/>
      <c r="AH870" s="38"/>
      <c r="AI870" s="38"/>
    </row>
    <row r="871" spans="30:35" x14ac:dyDescent="0.2">
      <c r="AD871" s="38"/>
      <c r="AE871" s="38"/>
      <c r="AF871" s="38"/>
      <c r="AG871" s="38"/>
      <c r="AH871" s="38"/>
      <c r="AI871" s="38"/>
    </row>
    <row r="872" spans="30:35" x14ac:dyDescent="0.2">
      <c r="AD872" s="38"/>
      <c r="AE872" s="38"/>
      <c r="AF872" s="38"/>
      <c r="AG872" s="38"/>
      <c r="AH872" s="38"/>
      <c r="AI872" s="38"/>
    </row>
    <row r="873" spans="30:35" x14ac:dyDescent="0.2">
      <c r="AD873" s="38"/>
      <c r="AE873" s="38"/>
      <c r="AF873" s="38"/>
      <c r="AG873" s="38"/>
      <c r="AH873" s="38"/>
      <c r="AI873" s="38"/>
    </row>
    <row r="874" spans="30:35" x14ac:dyDescent="0.2">
      <c r="AD874" s="38"/>
      <c r="AE874" s="38"/>
      <c r="AF874" s="38"/>
      <c r="AG874" s="38"/>
      <c r="AH874" s="38"/>
      <c r="AI874" s="38"/>
    </row>
    <row r="875" spans="30:35" x14ac:dyDescent="0.2">
      <c r="AD875" s="38"/>
      <c r="AE875" s="38"/>
      <c r="AF875" s="38"/>
      <c r="AG875" s="38"/>
      <c r="AH875" s="38"/>
      <c r="AI875" s="38"/>
    </row>
    <row r="876" spans="30:35" x14ac:dyDescent="0.2">
      <c r="AD876" s="38"/>
      <c r="AE876" s="38"/>
      <c r="AF876" s="38"/>
      <c r="AG876" s="38"/>
      <c r="AH876" s="38"/>
      <c r="AI876" s="38"/>
    </row>
    <row r="877" spans="30:35" x14ac:dyDescent="0.2">
      <c r="AD877" s="38"/>
      <c r="AE877" s="38"/>
      <c r="AF877" s="38"/>
      <c r="AG877" s="38"/>
      <c r="AH877" s="38"/>
      <c r="AI877" s="38"/>
    </row>
    <row r="878" spans="30:35" x14ac:dyDescent="0.2">
      <c r="AD878" s="38"/>
      <c r="AE878" s="38"/>
      <c r="AF878" s="38"/>
      <c r="AG878" s="38"/>
      <c r="AH878" s="38"/>
      <c r="AI878" s="38"/>
    </row>
    <row r="879" spans="30:35" x14ac:dyDescent="0.2">
      <c r="AD879" s="38"/>
      <c r="AE879" s="38"/>
      <c r="AF879" s="38"/>
      <c r="AG879" s="38"/>
      <c r="AH879" s="38"/>
      <c r="AI879" s="38"/>
    </row>
    <row r="880" spans="30:35" x14ac:dyDescent="0.2">
      <c r="AD880" s="38"/>
      <c r="AE880" s="38"/>
      <c r="AF880" s="38"/>
      <c r="AG880" s="38"/>
      <c r="AH880" s="38"/>
      <c r="AI880" s="38"/>
    </row>
    <row r="881" spans="30:35" x14ac:dyDescent="0.2">
      <c r="AD881" s="38"/>
      <c r="AE881" s="38"/>
      <c r="AF881" s="38"/>
      <c r="AG881" s="38"/>
      <c r="AH881" s="38"/>
      <c r="AI881" s="38"/>
    </row>
    <row r="882" spans="30:35" x14ac:dyDescent="0.2">
      <c r="AD882" s="38"/>
      <c r="AE882" s="38"/>
      <c r="AF882" s="38"/>
      <c r="AG882" s="38"/>
      <c r="AH882" s="38"/>
      <c r="AI882" s="38"/>
    </row>
    <row r="883" spans="30:35" x14ac:dyDescent="0.2">
      <c r="AD883" s="38"/>
      <c r="AE883" s="38"/>
      <c r="AF883" s="38"/>
      <c r="AG883" s="38"/>
      <c r="AH883" s="38"/>
      <c r="AI883" s="38"/>
    </row>
    <row r="884" spans="30:35" x14ac:dyDescent="0.2">
      <c r="AD884" s="38"/>
      <c r="AE884" s="38"/>
      <c r="AF884" s="38"/>
      <c r="AG884" s="38"/>
      <c r="AH884" s="38"/>
      <c r="AI884" s="38"/>
    </row>
    <row r="885" spans="30:35" x14ac:dyDescent="0.2">
      <c r="AD885" s="38"/>
      <c r="AE885" s="38"/>
      <c r="AF885" s="38"/>
      <c r="AG885" s="38"/>
      <c r="AH885" s="38"/>
      <c r="AI885" s="38"/>
    </row>
    <row r="886" spans="30:35" x14ac:dyDescent="0.2">
      <c r="AD886" s="38"/>
      <c r="AE886" s="38"/>
      <c r="AF886" s="38"/>
      <c r="AG886" s="38"/>
      <c r="AH886" s="38"/>
      <c r="AI886" s="38"/>
    </row>
    <row r="887" spans="30:35" x14ac:dyDescent="0.2">
      <c r="AD887" s="38"/>
      <c r="AE887" s="38"/>
      <c r="AF887" s="38"/>
      <c r="AG887" s="38"/>
      <c r="AH887" s="38"/>
      <c r="AI887" s="38"/>
    </row>
    <row r="888" spans="30:35" x14ac:dyDescent="0.2">
      <c r="AD888" s="38"/>
      <c r="AE888" s="38"/>
      <c r="AF888" s="38"/>
      <c r="AG888" s="38"/>
      <c r="AH888" s="38"/>
      <c r="AI888" s="38"/>
    </row>
    <row r="889" spans="30:35" x14ac:dyDescent="0.2">
      <c r="AD889" s="38"/>
      <c r="AE889" s="38"/>
      <c r="AF889" s="38"/>
      <c r="AG889" s="38"/>
      <c r="AH889" s="38"/>
      <c r="AI889" s="38"/>
    </row>
    <row r="890" spans="30:35" x14ac:dyDescent="0.2">
      <c r="AD890" s="38"/>
      <c r="AE890" s="38"/>
      <c r="AF890" s="38"/>
      <c r="AG890" s="38"/>
      <c r="AH890" s="38"/>
      <c r="AI890" s="38"/>
    </row>
    <row r="891" spans="30:35" x14ac:dyDescent="0.2">
      <c r="AD891" s="38"/>
      <c r="AE891" s="38"/>
      <c r="AF891" s="38"/>
      <c r="AG891" s="38"/>
      <c r="AH891" s="38"/>
      <c r="AI891" s="38"/>
    </row>
    <row r="892" spans="30:35" x14ac:dyDescent="0.2">
      <c r="AD892" s="38"/>
      <c r="AE892" s="38"/>
      <c r="AF892" s="38"/>
      <c r="AG892" s="38"/>
      <c r="AH892" s="38"/>
      <c r="AI892" s="38"/>
    </row>
    <row r="893" spans="30:35" x14ac:dyDescent="0.2">
      <c r="AD893" s="38"/>
      <c r="AE893" s="38"/>
      <c r="AF893" s="38"/>
      <c r="AG893" s="38"/>
      <c r="AH893" s="38"/>
      <c r="AI893" s="38"/>
    </row>
    <row r="894" spans="30:35" x14ac:dyDescent="0.2">
      <c r="AD894" s="38"/>
      <c r="AE894" s="38"/>
      <c r="AF894" s="38"/>
      <c r="AG894" s="38"/>
      <c r="AH894" s="38"/>
      <c r="AI894" s="38"/>
    </row>
    <row r="895" spans="30:35" x14ac:dyDescent="0.2">
      <c r="AD895" s="38"/>
      <c r="AE895" s="38"/>
      <c r="AF895" s="38"/>
      <c r="AG895" s="38"/>
      <c r="AH895" s="38"/>
      <c r="AI895" s="38"/>
    </row>
    <row r="896" spans="30:35" x14ac:dyDescent="0.2">
      <c r="AD896" s="38"/>
      <c r="AE896" s="38"/>
      <c r="AF896" s="38"/>
      <c r="AG896" s="38"/>
      <c r="AH896" s="38"/>
      <c r="AI896" s="38"/>
    </row>
    <row r="897" spans="30:35" x14ac:dyDescent="0.2">
      <c r="AD897" s="38"/>
      <c r="AE897" s="38"/>
      <c r="AF897" s="38"/>
      <c r="AG897" s="38"/>
      <c r="AH897" s="38"/>
      <c r="AI897" s="38"/>
    </row>
    <row r="898" spans="30:35" x14ac:dyDescent="0.2">
      <c r="AD898" s="38"/>
      <c r="AE898" s="38"/>
      <c r="AF898" s="38"/>
      <c r="AG898" s="38"/>
      <c r="AH898" s="38"/>
      <c r="AI898" s="38"/>
    </row>
    <row r="899" spans="30:35" x14ac:dyDescent="0.2">
      <c r="AD899" s="38"/>
      <c r="AE899" s="38"/>
      <c r="AF899" s="38"/>
      <c r="AG899" s="38"/>
      <c r="AH899" s="38"/>
      <c r="AI899" s="38"/>
    </row>
    <row r="900" spans="30:35" x14ac:dyDescent="0.2">
      <c r="AD900" s="38"/>
      <c r="AE900" s="38"/>
      <c r="AF900" s="38"/>
      <c r="AG900" s="38"/>
      <c r="AH900" s="38"/>
      <c r="AI900" s="38"/>
    </row>
    <row r="901" spans="30:35" x14ac:dyDescent="0.2">
      <c r="AD901" s="38"/>
      <c r="AE901" s="38"/>
      <c r="AF901" s="38"/>
      <c r="AG901" s="38"/>
      <c r="AH901" s="38"/>
      <c r="AI901" s="38"/>
    </row>
    <row r="902" spans="30:35" x14ac:dyDescent="0.2">
      <c r="AD902" s="38"/>
      <c r="AE902" s="38"/>
      <c r="AF902" s="38"/>
      <c r="AG902" s="38"/>
      <c r="AH902" s="38"/>
      <c r="AI902" s="38"/>
    </row>
    <row r="903" spans="30:35" x14ac:dyDescent="0.2">
      <c r="AD903" s="38"/>
      <c r="AE903" s="38"/>
      <c r="AF903" s="38"/>
      <c r="AG903" s="38"/>
      <c r="AH903" s="38"/>
      <c r="AI903" s="38"/>
    </row>
    <row r="904" spans="30:35" x14ac:dyDescent="0.2">
      <c r="AD904" s="38"/>
      <c r="AE904" s="38"/>
      <c r="AF904" s="38"/>
      <c r="AG904" s="38"/>
      <c r="AH904" s="38"/>
      <c r="AI904" s="38"/>
    </row>
    <row r="905" spans="30:35" x14ac:dyDescent="0.2">
      <c r="AD905" s="38"/>
      <c r="AE905" s="38"/>
      <c r="AF905" s="38"/>
      <c r="AG905" s="38"/>
      <c r="AH905" s="38"/>
      <c r="AI905" s="38"/>
    </row>
    <row r="906" spans="30:35" x14ac:dyDescent="0.2">
      <c r="AD906" s="38"/>
      <c r="AE906" s="38"/>
      <c r="AF906" s="38"/>
      <c r="AG906" s="38"/>
      <c r="AH906" s="38"/>
      <c r="AI906" s="38"/>
    </row>
    <row r="907" spans="30:35" x14ac:dyDescent="0.2">
      <c r="AD907" s="38"/>
      <c r="AE907" s="38"/>
      <c r="AF907" s="38"/>
      <c r="AG907" s="38"/>
      <c r="AH907" s="38"/>
      <c r="AI907" s="38"/>
    </row>
    <row r="908" spans="30:35" x14ac:dyDescent="0.2">
      <c r="AD908" s="38"/>
      <c r="AE908" s="38"/>
      <c r="AF908" s="38"/>
      <c r="AG908" s="38"/>
      <c r="AH908" s="38"/>
      <c r="AI908" s="38"/>
    </row>
    <row r="909" spans="30:35" x14ac:dyDescent="0.2">
      <c r="AD909" s="38"/>
      <c r="AE909" s="38"/>
      <c r="AF909" s="38"/>
      <c r="AG909" s="38"/>
      <c r="AH909" s="38"/>
      <c r="AI909" s="38"/>
    </row>
    <row r="910" spans="30:35" x14ac:dyDescent="0.2">
      <c r="AD910" s="38"/>
      <c r="AE910" s="38"/>
      <c r="AF910" s="38"/>
      <c r="AG910" s="38"/>
      <c r="AH910" s="38"/>
      <c r="AI910" s="38"/>
    </row>
    <row r="911" spans="30:35" x14ac:dyDescent="0.2">
      <c r="AD911" s="38"/>
      <c r="AE911" s="38"/>
      <c r="AF911" s="38"/>
      <c r="AG911" s="38"/>
      <c r="AH911" s="38"/>
      <c r="AI911" s="38"/>
    </row>
    <row r="912" spans="30:35" x14ac:dyDescent="0.2">
      <c r="AD912" s="38"/>
      <c r="AE912" s="38"/>
      <c r="AF912" s="38"/>
      <c r="AG912" s="38"/>
      <c r="AH912" s="38"/>
      <c r="AI912" s="38"/>
    </row>
    <row r="913" spans="30:35" x14ac:dyDescent="0.2">
      <c r="AD913" s="38"/>
      <c r="AE913" s="38"/>
      <c r="AF913" s="38"/>
      <c r="AG913" s="38"/>
      <c r="AH913" s="38"/>
      <c r="AI913" s="38"/>
    </row>
    <row r="914" spans="30:35" x14ac:dyDescent="0.2">
      <c r="AD914" s="38"/>
      <c r="AE914" s="38"/>
      <c r="AF914" s="38"/>
      <c r="AG914" s="38"/>
      <c r="AH914" s="38"/>
      <c r="AI914" s="38"/>
    </row>
    <row r="915" spans="30:35" x14ac:dyDescent="0.2">
      <c r="AD915" s="38"/>
      <c r="AE915" s="38"/>
      <c r="AF915" s="38"/>
      <c r="AG915" s="38"/>
      <c r="AH915" s="38"/>
      <c r="AI915" s="38"/>
    </row>
    <row r="916" spans="30:35" x14ac:dyDescent="0.2">
      <c r="AD916" s="38"/>
      <c r="AE916" s="38"/>
      <c r="AF916" s="38"/>
      <c r="AG916" s="38"/>
      <c r="AH916" s="38"/>
      <c r="AI916" s="38"/>
    </row>
    <row r="917" spans="30:35" x14ac:dyDescent="0.2">
      <c r="AD917" s="38"/>
      <c r="AE917" s="38"/>
      <c r="AF917" s="38"/>
      <c r="AG917" s="38"/>
      <c r="AH917" s="38"/>
      <c r="AI917" s="38"/>
    </row>
    <row r="918" spans="30:35" x14ac:dyDescent="0.2">
      <c r="AD918" s="38"/>
      <c r="AE918" s="38"/>
      <c r="AF918" s="38"/>
      <c r="AG918" s="38"/>
      <c r="AH918" s="38"/>
      <c r="AI918" s="38"/>
    </row>
    <row r="919" spans="30:35" x14ac:dyDescent="0.2">
      <c r="AD919" s="38"/>
      <c r="AE919" s="38"/>
      <c r="AF919" s="38"/>
      <c r="AG919" s="38"/>
      <c r="AH919" s="38"/>
      <c r="AI919" s="38"/>
    </row>
    <row r="920" spans="30:35" x14ac:dyDescent="0.2">
      <c r="AD920" s="38"/>
      <c r="AE920" s="38"/>
      <c r="AF920" s="38"/>
      <c r="AG920" s="38"/>
      <c r="AH920" s="38"/>
      <c r="AI920" s="38"/>
    </row>
    <row r="921" spans="30:35" x14ac:dyDescent="0.2">
      <c r="AD921" s="38"/>
      <c r="AE921" s="38"/>
      <c r="AF921" s="38"/>
      <c r="AG921" s="38"/>
      <c r="AH921" s="38"/>
      <c r="AI921" s="38"/>
    </row>
    <row r="922" spans="30:35" x14ac:dyDescent="0.2">
      <c r="AD922" s="38"/>
      <c r="AE922" s="38"/>
      <c r="AF922" s="38"/>
      <c r="AG922" s="38"/>
      <c r="AH922" s="38"/>
      <c r="AI922" s="38"/>
    </row>
    <row r="923" spans="30:35" x14ac:dyDescent="0.2">
      <c r="AD923" s="38"/>
      <c r="AE923" s="38"/>
      <c r="AF923" s="38"/>
      <c r="AG923" s="38"/>
      <c r="AH923" s="38"/>
      <c r="AI923" s="38"/>
    </row>
    <row r="924" spans="30:35" x14ac:dyDescent="0.2">
      <c r="AD924" s="38"/>
      <c r="AE924" s="38"/>
      <c r="AF924" s="38"/>
      <c r="AG924" s="38"/>
      <c r="AH924" s="38"/>
      <c r="AI924" s="38"/>
    </row>
    <row r="925" spans="30:35" x14ac:dyDescent="0.2">
      <c r="AD925" s="38"/>
      <c r="AE925" s="38"/>
      <c r="AF925" s="38"/>
      <c r="AG925" s="38"/>
      <c r="AH925" s="38"/>
      <c r="AI925" s="38"/>
    </row>
    <row r="926" spans="30:35" x14ac:dyDescent="0.2">
      <c r="AD926" s="38"/>
      <c r="AE926" s="38"/>
      <c r="AF926" s="38"/>
      <c r="AG926" s="38"/>
      <c r="AH926" s="38"/>
      <c r="AI926" s="38"/>
    </row>
    <row r="927" spans="30:35" x14ac:dyDescent="0.2">
      <c r="AD927" s="38"/>
      <c r="AE927" s="38"/>
      <c r="AF927" s="38"/>
      <c r="AG927" s="38"/>
      <c r="AH927" s="38"/>
      <c r="AI927" s="38"/>
    </row>
    <row r="928" spans="30:35" x14ac:dyDescent="0.2">
      <c r="AD928" s="38"/>
      <c r="AE928" s="38"/>
      <c r="AF928" s="38"/>
      <c r="AG928" s="38"/>
      <c r="AH928" s="38"/>
      <c r="AI928" s="38"/>
    </row>
    <row r="929" spans="30:35" x14ac:dyDescent="0.2">
      <c r="AD929" s="38"/>
      <c r="AE929" s="38"/>
      <c r="AF929" s="38"/>
      <c r="AG929" s="38"/>
      <c r="AH929" s="38"/>
      <c r="AI929" s="38"/>
    </row>
    <row r="930" spans="30:35" x14ac:dyDescent="0.2">
      <c r="AD930" s="38"/>
      <c r="AE930" s="38"/>
      <c r="AF930" s="38"/>
      <c r="AG930" s="38"/>
      <c r="AH930" s="38"/>
      <c r="AI930" s="38"/>
    </row>
    <row r="931" spans="30:35" x14ac:dyDescent="0.2">
      <c r="AD931" s="38"/>
      <c r="AE931" s="38"/>
      <c r="AF931" s="38"/>
      <c r="AG931" s="38"/>
      <c r="AH931" s="38"/>
      <c r="AI931" s="38"/>
    </row>
    <row r="932" spans="30:35" x14ac:dyDescent="0.2">
      <c r="AD932" s="38"/>
      <c r="AE932" s="38"/>
      <c r="AF932" s="38"/>
      <c r="AG932" s="38"/>
      <c r="AH932" s="38"/>
      <c r="AI932" s="38"/>
    </row>
    <row r="933" spans="30:35" x14ac:dyDescent="0.2">
      <c r="AD933" s="38"/>
      <c r="AE933" s="38"/>
      <c r="AF933" s="38"/>
      <c r="AG933" s="38"/>
      <c r="AH933" s="38"/>
      <c r="AI933" s="38"/>
    </row>
    <row r="934" spans="30:35" x14ac:dyDescent="0.2">
      <c r="AD934" s="38"/>
      <c r="AE934" s="38"/>
      <c r="AF934" s="38"/>
      <c r="AG934" s="38"/>
      <c r="AH934" s="38"/>
      <c r="AI934" s="38"/>
    </row>
    <row r="935" spans="30:35" x14ac:dyDescent="0.2">
      <c r="AD935" s="38"/>
      <c r="AE935" s="38"/>
      <c r="AF935" s="38"/>
      <c r="AG935" s="38"/>
      <c r="AH935" s="38"/>
      <c r="AI935" s="38"/>
    </row>
    <row r="936" spans="30:35" x14ac:dyDescent="0.2">
      <c r="AD936" s="38"/>
      <c r="AE936" s="38"/>
      <c r="AF936" s="38"/>
      <c r="AG936" s="38"/>
      <c r="AH936" s="38"/>
      <c r="AI936" s="38"/>
    </row>
    <row r="937" spans="30:35" x14ac:dyDescent="0.2">
      <c r="AD937" s="38"/>
      <c r="AE937" s="38"/>
      <c r="AF937" s="38"/>
      <c r="AG937" s="38"/>
      <c r="AH937" s="38"/>
      <c r="AI937" s="38"/>
    </row>
    <row r="938" spans="30:35" x14ac:dyDescent="0.2">
      <c r="AD938" s="38"/>
      <c r="AE938" s="38"/>
      <c r="AF938" s="38"/>
      <c r="AG938" s="38"/>
      <c r="AH938" s="38"/>
      <c r="AI938" s="38"/>
    </row>
    <row r="939" spans="30:35" x14ac:dyDescent="0.2">
      <c r="AD939" s="38"/>
      <c r="AE939" s="38"/>
      <c r="AF939" s="38"/>
      <c r="AG939" s="38"/>
      <c r="AH939" s="38"/>
      <c r="AI939" s="38"/>
    </row>
    <row r="940" spans="30:35" x14ac:dyDescent="0.2">
      <c r="AD940" s="38"/>
      <c r="AE940" s="38"/>
      <c r="AF940" s="38"/>
      <c r="AG940" s="38"/>
      <c r="AH940" s="38"/>
      <c r="AI940" s="38"/>
    </row>
    <row r="941" spans="30:35" x14ac:dyDescent="0.2">
      <c r="AD941" s="38"/>
      <c r="AE941" s="38"/>
      <c r="AF941" s="38"/>
      <c r="AG941" s="38"/>
      <c r="AH941" s="38"/>
      <c r="AI941" s="38"/>
    </row>
    <row r="942" spans="30:35" x14ac:dyDescent="0.2">
      <c r="AD942" s="38"/>
      <c r="AE942" s="38"/>
      <c r="AF942" s="38"/>
      <c r="AG942" s="38"/>
      <c r="AH942" s="38"/>
      <c r="AI942" s="38"/>
    </row>
    <row r="943" spans="30:35" x14ac:dyDescent="0.2">
      <c r="AD943" s="38"/>
      <c r="AE943" s="38"/>
      <c r="AF943" s="38"/>
      <c r="AG943" s="38"/>
      <c r="AH943" s="38"/>
      <c r="AI943" s="38"/>
    </row>
    <row r="944" spans="30:35" x14ac:dyDescent="0.2">
      <c r="AD944" s="38"/>
      <c r="AE944" s="38"/>
      <c r="AF944" s="38"/>
      <c r="AG944" s="38"/>
      <c r="AH944" s="38"/>
      <c r="AI944" s="38"/>
    </row>
    <row r="945" spans="30:35" x14ac:dyDescent="0.2">
      <c r="AD945" s="38"/>
      <c r="AE945" s="38"/>
      <c r="AF945" s="38"/>
      <c r="AG945" s="38"/>
      <c r="AH945" s="38"/>
      <c r="AI945" s="38"/>
    </row>
    <row r="946" spans="30:35" x14ac:dyDescent="0.2">
      <c r="AD946" s="38"/>
      <c r="AE946" s="38"/>
      <c r="AF946" s="38"/>
      <c r="AG946" s="38"/>
      <c r="AH946" s="38"/>
      <c r="AI946" s="38"/>
    </row>
    <row r="947" spans="30:35" x14ac:dyDescent="0.2">
      <c r="AD947" s="38"/>
      <c r="AE947" s="38"/>
      <c r="AF947" s="38"/>
      <c r="AG947" s="38"/>
      <c r="AH947" s="38"/>
      <c r="AI947" s="38"/>
    </row>
    <row r="948" spans="30:35" x14ac:dyDescent="0.2">
      <c r="AD948" s="38"/>
      <c r="AE948" s="38"/>
      <c r="AF948" s="38"/>
      <c r="AG948" s="38"/>
      <c r="AH948" s="38"/>
      <c r="AI948" s="38"/>
    </row>
    <row r="949" spans="30:35" x14ac:dyDescent="0.2">
      <c r="AD949" s="38"/>
      <c r="AE949" s="38"/>
      <c r="AF949" s="38"/>
      <c r="AG949" s="38"/>
      <c r="AH949" s="38"/>
      <c r="AI949" s="38"/>
    </row>
    <row r="950" spans="30:35" x14ac:dyDescent="0.2">
      <c r="AD950" s="38"/>
      <c r="AE950" s="38"/>
      <c r="AF950" s="38"/>
      <c r="AG950" s="38"/>
      <c r="AH950" s="38"/>
      <c r="AI950" s="38"/>
    </row>
    <row r="951" spans="30:35" x14ac:dyDescent="0.2">
      <c r="AD951" s="38"/>
      <c r="AE951" s="38"/>
      <c r="AF951" s="38"/>
      <c r="AG951" s="38"/>
      <c r="AH951" s="38"/>
      <c r="AI951" s="38"/>
    </row>
    <row r="952" spans="30:35" x14ac:dyDescent="0.2">
      <c r="AD952" s="38"/>
      <c r="AE952" s="38"/>
      <c r="AF952" s="38"/>
      <c r="AG952" s="38"/>
      <c r="AH952" s="38"/>
      <c r="AI952" s="38"/>
    </row>
    <row r="953" spans="30:35" x14ac:dyDescent="0.2">
      <c r="AD953" s="38"/>
      <c r="AE953" s="38"/>
      <c r="AF953" s="38"/>
      <c r="AG953" s="38"/>
      <c r="AH953" s="38"/>
      <c r="AI953" s="38"/>
    </row>
    <row r="954" spans="30:35" x14ac:dyDescent="0.2">
      <c r="AD954" s="38"/>
      <c r="AE954" s="38"/>
      <c r="AF954" s="38"/>
      <c r="AG954" s="38"/>
      <c r="AH954" s="38"/>
      <c r="AI954" s="38"/>
    </row>
    <row r="955" spans="30:35" x14ac:dyDescent="0.2">
      <c r="AD955" s="38"/>
      <c r="AE955" s="38"/>
      <c r="AF955" s="38"/>
      <c r="AG955" s="38"/>
      <c r="AH955" s="38"/>
      <c r="AI955" s="38"/>
    </row>
    <row r="956" spans="30:35" x14ac:dyDescent="0.2">
      <c r="AD956" s="38"/>
      <c r="AE956" s="38"/>
      <c r="AF956" s="38"/>
      <c r="AG956" s="38"/>
      <c r="AH956" s="38"/>
      <c r="AI956" s="38"/>
    </row>
    <row r="957" spans="30:35" x14ac:dyDescent="0.2">
      <c r="AD957" s="38"/>
      <c r="AE957" s="38"/>
      <c r="AF957" s="38"/>
      <c r="AG957" s="38"/>
      <c r="AH957" s="38"/>
      <c r="AI957" s="38"/>
    </row>
    <row r="958" spans="30:35" x14ac:dyDescent="0.2">
      <c r="AD958" s="38"/>
      <c r="AE958" s="38"/>
      <c r="AF958" s="38"/>
      <c r="AG958" s="38"/>
      <c r="AH958" s="38"/>
      <c r="AI958" s="38"/>
    </row>
    <row r="959" spans="30:35" x14ac:dyDescent="0.2">
      <c r="AD959" s="38"/>
      <c r="AE959" s="38"/>
      <c r="AF959" s="38"/>
      <c r="AG959" s="38"/>
      <c r="AH959" s="38"/>
      <c r="AI959" s="38"/>
    </row>
    <row r="960" spans="30:35" x14ac:dyDescent="0.2">
      <c r="AD960" s="38"/>
      <c r="AE960" s="38"/>
      <c r="AF960" s="38"/>
      <c r="AG960" s="38"/>
      <c r="AH960" s="38"/>
      <c r="AI960" s="38"/>
    </row>
    <row r="961" spans="30:35" x14ac:dyDescent="0.2">
      <c r="AD961" s="38"/>
      <c r="AE961" s="38"/>
      <c r="AF961" s="38"/>
      <c r="AG961" s="38"/>
      <c r="AH961" s="38"/>
      <c r="AI961" s="38"/>
    </row>
    <row r="962" spans="30:35" x14ac:dyDescent="0.2">
      <c r="AD962" s="38"/>
      <c r="AE962" s="38"/>
      <c r="AF962" s="38"/>
      <c r="AG962" s="38"/>
      <c r="AH962" s="38"/>
      <c r="AI962" s="38"/>
    </row>
    <row r="963" spans="30:35" x14ac:dyDescent="0.2">
      <c r="AD963" s="38"/>
      <c r="AE963" s="38"/>
      <c r="AF963" s="38"/>
      <c r="AG963" s="38"/>
      <c r="AH963" s="38"/>
      <c r="AI963" s="38"/>
    </row>
    <row r="964" spans="30:35" x14ac:dyDescent="0.2">
      <c r="AD964" s="38"/>
      <c r="AE964" s="38"/>
      <c r="AF964" s="38"/>
      <c r="AG964" s="38"/>
      <c r="AH964" s="38"/>
      <c r="AI964" s="38"/>
    </row>
    <row r="965" spans="30:35" x14ac:dyDescent="0.2">
      <c r="AD965" s="38"/>
      <c r="AE965" s="38"/>
      <c r="AF965" s="38"/>
      <c r="AG965" s="38"/>
      <c r="AH965" s="38"/>
      <c r="AI965" s="38"/>
    </row>
    <row r="966" spans="30:35" x14ac:dyDescent="0.2">
      <c r="AD966" s="38"/>
      <c r="AE966" s="38"/>
      <c r="AF966" s="38"/>
      <c r="AG966" s="38"/>
      <c r="AH966" s="38"/>
      <c r="AI966" s="38"/>
    </row>
    <row r="967" spans="30:35" x14ac:dyDescent="0.2">
      <c r="AD967" s="38"/>
      <c r="AE967" s="38"/>
      <c r="AF967" s="38"/>
      <c r="AG967" s="38"/>
      <c r="AH967" s="38"/>
      <c r="AI967" s="38"/>
    </row>
    <row r="968" spans="30:35" x14ac:dyDescent="0.2">
      <c r="AD968" s="38"/>
      <c r="AE968" s="38"/>
      <c r="AF968" s="38"/>
      <c r="AG968" s="38"/>
      <c r="AH968" s="38"/>
      <c r="AI968" s="38"/>
    </row>
    <row r="969" spans="30:35" x14ac:dyDescent="0.2">
      <c r="AD969" s="38"/>
      <c r="AE969" s="38"/>
      <c r="AF969" s="38"/>
      <c r="AG969" s="38"/>
      <c r="AH969" s="38"/>
      <c r="AI969" s="38"/>
    </row>
    <row r="970" spans="30:35" x14ac:dyDescent="0.2">
      <c r="AD970" s="38"/>
      <c r="AE970" s="38"/>
      <c r="AF970" s="38"/>
      <c r="AG970" s="38"/>
      <c r="AH970" s="38"/>
      <c r="AI970" s="38"/>
    </row>
    <row r="971" spans="30:35" x14ac:dyDescent="0.2">
      <c r="AD971" s="38"/>
      <c r="AE971" s="38"/>
      <c r="AF971" s="38"/>
      <c r="AG971" s="38"/>
      <c r="AH971" s="38"/>
      <c r="AI971" s="38"/>
    </row>
    <row r="972" spans="30:35" x14ac:dyDescent="0.2">
      <c r="AD972" s="38"/>
      <c r="AE972" s="38"/>
      <c r="AF972" s="38"/>
      <c r="AG972" s="38"/>
      <c r="AH972" s="38"/>
      <c r="AI972" s="38"/>
    </row>
    <row r="973" spans="30:35" x14ac:dyDescent="0.2">
      <c r="AD973" s="38"/>
      <c r="AE973" s="38"/>
      <c r="AF973" s="38"/>
      <c r="AG973" s="38"/>
      <c r="AH973" s="38"/>
      <c r="AI973" s="38"/>
    </row>
    <row r="974" spans="30:35" x14ac:dyDescent="0.2">
      <c r="AD974" s="38"/>
      <c r="AE974" s="38"/>
      <c r="AF974" s="38"/>
      <c r="AG974" s="38"/>
      <c r="AH974" s="38"/>
      <c r="AI974" s="38"/>
    </row>
    <row r="975" spans="30:35" x14ac:dyDescent="0.2">
      <c r="AD975" s="38"/>
      <c r="AE975" s="38"/>
      <c r="AF975" s="38"/>
      <c r="AG975" s="38"/>
      <c r="AH975" s="38"/>
      <c r="AI975" s="38"/>
    </row>
    <row r="976" spans="30:35" x14ac:dyDescent="0.2">
      <c r="AD976" s="38"/>
      <c r="AE976" s="38"/>
      <c r="AF976" s="38"/>
      <c r="AG976" s="38"/>
      <c r="AH976" s="38"/>
      <c r="AI976" s="38"/>
    </row>
    <row r="977" spans="30:35" x14ac:dyDescent="0.2">
      <c r="AD977" s="38"/>
      <c r="AE977" s="38"/>
      <c r="AF977" s="38"/>
      <c r="AG977" s="38"/>
      <c r="AH977" s="38"/>
      <c r="AI977" s="38"/>
    </row>
    <row r="978" spans="30:35" x14ac:dyDescent="0.2">
      <c r="AD978" s="38"/>
      <c r="AE978" s="38"/>
      <c r="AF978" s="38"/>
      <c r="AG978" s="38"/>
      <c r="AH978" s="38"/>
      <c r="AI978" s="38"/>
    </row>
    <row r="979" spans="30:35" x14ac:dyDescent="0.2">
      <c r="AD979" s="38"/>
      <c r="AE979" s="38"/>
      <c r="AF979" s="38"/>
      <c r="AG979" s="38"/>
      <c r="AH979" s="38"/>
      <c r="AI979" s="38"/>
    </row>
    <row r="980" spans="30:35" x14ac:dyDescent="0.2">
      <c r="AD980" s="38"/>
      <c r="AE980" s="38"/>
      <c r="AF980" s="38"/>
      <c r="AG980" s="38"/>
      <c r="AH980" s="38"/>
      <c r="AI980" s="38"/>
    </row>
    <row r="981" spans="30:35" x14ac:dyDescent="0.2">
      <c r="AD981" s="38"/>
      <c r="AE981" s="38"/>
      <c r="AF981" s="38"/>
      <c r="AG981" s="38"/>
      <c r="AH981" s="38"/>
      <c r="AI981" s="38"/>
    </row>
    <row r="982" spans="30:35" x14ac:dyDescent="0.2">
      <c r="AD982" s="38"/>
      <c r="AE982" s="38"/>
      <c r="AF982" s="38"/>
      <c r="AG982" s="38"/>
      <c r="AH982" s="38"/>
      <c r="AI982" s="38"/>
    </row>
    <row r="983" spans="30:35" x14ac:dyDescent="0.2">
      <c r="AD983" s="38"/>
      <c r="AE983" s="38"/>
      <c r="AF983" s="38"/>
      <c r="AG983" s="38"/>
      <c r="AH983" s="38"/>
      <c r="AI983" s="38"/>
    </row>
    <row r="984" spans="30:35" x14ac:dyDescent="0.2">
      <c r="AD984" s="38"/>
      <c r="AE984" s="38"/>
      <c r="AF984" s="38"/>
      <c r="AG984" s="38"/>
      <c r="AH984" s="38"/>
      <c r="AI984" s="38"/>
    </row>
    <row r="985" spans="30:35" x14ac:dyDescent="0.2">
      <c r="AD985" s="38"/>
      <c r="AE985" s="38"/>
      <c r="AF985" s="38"/>
      <c r="AG985" s="38"/>
      <c r="AH985" s="38"/>
      <c r="AI985" s="38"/>
    </row>
    <row r="986" spans="30:35" x14ac:dyDescent="0.2">
      <c r="AD986" s="38"/>
      <c r="AE986" s="38"/>
      <c r="AF986" s="38"/>
      <c r="AG986" s="38"/>
      <c r="AH986" s="38"/>
      <c r="AI986" s="38"/>
    </row>
    <row r="987" spans="30:35" x14ac:dyDescent="0.2">
      <c r="AD987" s="38"/>
      <c r="AE987" s="38"/>
      <c r="AF987" s="38"/>
      <c r="AG987" s="38"/>
      <c r="AH987" s="38"/>
      <c r="AI987" s="38"/>
    </row>
    <row r="988" spans="30:35" x14ac:dyDescent="0.2">
      <c r="AD988" s="38"/>
      <c r="AE988" s="38"/>
      <c r="AF988" s="38"/>
      <c r="AG988" s="38"/>
      <c r="AH988" s="38"/>
      <c r="AI988" s="38"/>
    </row>
    <row r="989" spans="30:35" x14ac:dyDescent="0.2">
      <c r="AD989" s="38"/>
      <c r="AE989" s="38"/>
      <c r="AF989" s="38"/>
      <c r="AG989" s="38"/>
      <c r="AH989" s="38"/>
      <c r="AI989" s="38"/>
    </row>
    <row r="990" spans="30:35" x14ac:dyDescent="0.2">
      <c r="AD990" s="38"/>
      <c r="AE990" s="38"/>
      <c r="AF990" s="38"/>
      <c r="AG990" s="38"/>
      <c r="AH990" s="38"/>
      <c r="AI990" s="38"/>
    </row>
    <row r="991" spans="30:35" x14ac:dyDescent="0.2">
      <c r="AD991" s="38"/>
      <c r="AE991" s="38"/>
      <c r="AF991" s="38"/>
      <c r="AG991" s="38"/>
      <c r="AH991" s="38"/>
      <c r="AI991" s="38"/>
    </row>
    <row r="992" spans="30:35" x14ac:dyDescent="0.2">
      <c r="AD992" s="38"/>
      <c r="AE992" s="38"/>
      <c r="AF992" s="38"/>
      <c r="AG992" s="38"/>
      <c r="AH992" s="38"/>
      <c r="AI992" s="38"/>
    </row>
    <row r="993" spans="30:35" x14ac:dyDescent="0.2">
      <c r="AD993" s="38"/>
      <c r="AE993" s="38"/>
      <c r="AF993" s="38"/>
      <c r="AG993" s="38"/>
      <c r="AH993" s="38"/>
      <c r="AI993" s="38"/>
    </row>
    <row r="994" spans="30:35" x14ac:dyDescent="0.2">
      <c r="AD994" s="38"/>
      <c r="AE994" s="38"/>
      <c r="AF994" s="38"/>
      <c r="AG994" s="38"/>
      <c r="AH994" s="38"/>
      <c r="AI994" s="38"/>
    </row>
    <row r="995" spans="30:35" x14ac:dyDescent="0.2">
      <c r="AD995" s="38"/>
      <c r="AE995" s="38"/>
      <c r="AF995" s="38"/>
      <c r="AG995" s="38"/>
      <c r="AH995" s="38"/>
      <c r="AI995" s="38"/>
    </row>
    <row r="996" spans="30:35" x14ac:dyDescent="0.2">
      <c r="AD996" s="38"/>
      <c r="AE996" s="38"/>
      <c r="AF996" s="38"/>
      <c r="AG996" s="38"/>
      <c r="AH996" s="38"/>
      <c r="AI996" s="38"/>
    </row>
    <row r="997" spans="30:35" x14ac:dyDescent="0.2">
      <c r="AD997" s="38"/>
      <c r="AE997" s="38"/>
      <c r="AF997" s="38"/>
      <c r="AG997" s="38"/>
      <c r="AH997" s="38"/>
      <c r="AI997" s="38"/>
    </row>
    <row r="998" spans="30:35" x14ac:dyDescent="0.2">
      <c r="AD998" s="38"/>
      <c r="AE998" s="38"/>
      <c r="AF998" s="38"/>
      <c r="AG998" s="38"/>
      <c r="AH998" s="38"/>
      <c r="AI998" s="38"/>
    </row>
    <row r="999" spans="30:35" x14ac:dyDescent="0.2">
      <c r="AD999" s="38"/>
      <c r="AE999" s="38"/>
      <c r="AF999" s="38"/>
      <c r="AG999" s="38"/>
      <c r="AH999" s="38"/>
      <c r="AI999" s="38"/>
    </row>
    <row r="1000" spans="30:35" x14ac:dyDescent="0.2">
      <c r="AD1000" s="38"/>
      <c r="AE1000" s="38"/>
      <c r="AF1000" s="38"/>
      <c r="AG1000" s="38"/>
      <c r="AH1000" s="38"/>
      <c r="AI1000" s="38"/>
    </row>
    <row r="1001" spans="30:35" x14ac:dyDescent="0.2">
      <c r="AD1001" s="38"/>
      <c r="AE1001" s="38"/>
      <c r="AF1001" s="38"/>
      <c r="AG1001" s="38"/>
      <c r="AH1001" s="38"/>
      <c r="AI1001" s="38"/>
    </row>
    <row r="1002" spans="30:35" x14ac:dyDescent="0.2">
      <c r="AD1002" s="38"/>
      <c r="AE1002" s="38"/>
      <c r="AF1002" s="38"/>
      <c r="AG1002" s="38"/>
      <c r="AH1002" s="38"/>
      <c r="AI1002" s="38"/>
    </row>
    <row r="1003" spans="30:35" x14ac:dyDescent="0.2">
      <c r="AD1003" s="38"/>
      <c r="AE1003" s="38"/>
      <c r="AF1003" s="38"/>
      <c r="AG1003" s="38"/>
      <c r="AH1003" s="38"/>
      <c r="AI1003" s="38"/>
    </row>
    <row r="1004" spans="30:35" x14ac:dyDescent="0.2">
      <c r="AD1004" s="38"/>
      <c r="AE1004" s="38"/>
      <c r="AF1004" s="38"/>
      <c r="AG1004" s="38"/>
      <c r="AH1004" s="38"/>
      <c r="AI1004" s="38"/>
    </row>
    <row r="1005" spans="30:35" x14ac:dyDescent="0.2">
      <c r="AD1005" s="38"/>
      <c r="AE1005" s="38"/>
      <c r="AF1005" s="38"/>
      <c r="AG1005" s="38"/>
      <c r="AH1005" s="38"/>
      <c r="AI1005" s="38"/>
    </row>
    <row r="1006" spans="30:35" x14ac:dyDescent="0.2">
      <c r="AD1006" s="38"/>
      <c r="AE1006" s="38"/>
      <c r="AF1006" s="38"/>
      <c r="AG1006" s="38"/>
      <c r="AH1006" s="38"/>
      <c r="AI1006" s="38"/>
    </row>
    <row r="1007" spans="30:35" x14ac:dyDescent="0.2">
      <c r="AD1007" s="38"/>
      <c r="AE1007" s="38"/>
      <c r="AF1007" s="38"/>
      <c r="AG1007" s="38"/>
      <c r="AH1007" s="38"/>
      <c r="AI1007" s="38"/>
    </row>
    <row r="1008" spans="30:35" x14ac:dyDescent="0.2">
      <c r="AD1008" s="38"/>
      <c r="AE1008" s="38"/>
      <c r="AF1008" s="38"/>
      <c r="AG1008" s="38"/>
      <c r="AH1008" s="38"/>
      <c r="AI1008" s="38"/>
    </row>
    <row r="1009" spans="30:35" x14ac:dyDescent="0.2">
      <c r="AD1009" s="38"/>
      <c r="AE1009" s="38"/>
      <c r="AF1009" s="38"/>
      <c r="AG1009" s="38"/>
      <c r="AH1009" s="38"/>
      <c r="AI1009" s="38"/>
    </row>
    <row r="1010" spans="30:35" x14ac:dyDescent="0.2">
      <c r="AD1010" s="38"/>
      <c r="AE1010" s="38"/>
      <c r="AF1010" s="38"/>
      <c r="AG1010" s="38"/>
      <c r="AH1010" s="38"/>
      <c r="AI1010" s="38"/>
    </row>
    <row r="1011" spans="30:35" x14ac:dyDescent="0.2">
      <c r="AD1011" s="38"/>
      <c r="AE1011" s="38"/>
      <c r="AF1011" s="38"/>
      <c r="AG1011" s="38"/>
      <c r="AH1011" s="38"/>
      <c r="AI1011" s="38"/>
    </row>
    <row r="1012" spans="30:35" x14ac:dyDescent="0.2">
      <c r="AD1012" s="38"/>
      <c r="AE1012" s="38"/>
      <c r="AF1012" s="38"/>
      <c r="AG1012" s="38"/>
      <c r="AH1012" s="38"/>
      <c r="AI1012" s="38"/>
    </row>
    <row r="1013" spans="30:35" x14ac:dyDescent="0.2">
      <c r="AD1013" s="38"/>
      <c r="AE1013" s="38"/>
      <c r="AF1013" s="38"/>
      <c r="AG1013" s="38"/>
      <c r="AH1013" s="38"/>
      <c r="AI1013" s="38"/>
    </row>
    <row r="1014" spans="30:35" x14ac:dyDescent="0.2">
      <c r="AD1014" s="38"/>
      <c r="AE1014" s="38"/>
      <c r="AF1014" s="38"/>
      <c r="AG1014" s="38"/>
      <c r="AH1014" s="38"/>
      <c r="AI1014" s="38"/>
    </row>
    <row r="1015" spans="30:35" x14ac:dyDescent="0.2">
      <c r="AD1015" s="38"/>
      <c r="AE1015" s="38"/>
      <c r="AF1015" s="38"/>
      <c r="AG1015" s="38"/>
      <c r="AH1015" s="38"/>
      <c r="AI1015" s="38"/>
    </row>
    <row r="1016" spans="30:35" x14ac:dyDescent="0.2">
      <c r="AD1016" s="38"/>
      <c r="AE1016" s="38"/>
      <c r="AF1016" s="38"/>
      <c r="AG1016" s="38"/>
      <c r="AH1016" s="38"/>
      <c r="AI1016" s="38"/>
    </row>
    <row r="1017" spans="30:35" x14ac:dyDescent="0.2">
      <c r="AD1017" s="38"/>
      <c r="AE1017" s="38"/>
      <c r="AF1017" s="38"/>
      <c r="AG1017" s="38"/>
      <c r="AH1017" s="38"/>
      <c r="AI1017" s="38"/>
    </row>
    <row r="1018" spans="30:35" x14ac:dyDescent="0.2">
      <c r="AD1018" s="38"/>
      <c r="AE1018" s="38"/>
      <c r="AF1018" s="38"/>
      <c r="AG1018" s="38"/>
      <c r="AH1018" s="38"/>
      <c r="AI1018" s="38"/>
    </row>
    <row r="1019" spans="30:35" x14ac:dyDescent="0.2">
      <c r="AD1019" s="38"/>
      <c r="AE1019" s="38"/>
      <c r="AF1019" s="38"/>
      <c r="AG1019" s="38"/>
      <c r="AH1019" s="38"/>
      <c r="AI1019" s="38"/>
    </row>
    <row r="1020" spans="30:35" x14ac:dyDescent="0.2">
      <c r="AD1020" s="38"/>
      <c r="AE1020" s="38"/>
      <c r="AF1020" s="38"/>
      <c r="AG1020" s="38"/>
      <c r="AH1020" s="38"/>
      <c r="AI1020" s="38"/>
    </row>
    <row r="1021" spans="30:35" x14ac:dyDescent="0.2">
      <c r="AD1021" s="38"/>
      <c r="AE1021" s="38"/>
      <c r="AF1021" s="38"/>
      <c r="AG1021" s="38"/>
      <c r="AH1021" s="38"/>
      <c r="AI1021" s="38"/>
    </row>
    <row r="1022" spans="30:35" x14ac:dyDescent="0.2">
      <c r="AD1022" s="38"/>
      <c r="AE1022" s="38"/>
      <c r="AF1022" s="38"/>
      <c r="AG1022" s="38"/>
      <c r="AH1022" s="38"/>
      <c r="AI1022" s="38"/>
    </row>
    <row r="1023" spans="30:35" x14ac:dyDescent="0.2">
      <c r="AD1023" s="38"/>
      <c r="AE1023" s="38"/>
      <c r="AF1023" s="38"/>
      <c r="AG1023" s="38"/>
      <c r="AH1023" s="38"/>
      <c r="AI1023" s="38"/>
    </row>
    <row r="1024" spans="30:35" x14ac:dyDescent="0.2">
      <c r="AD1024" s="38"/>
      <c r="AE1024" s="38"/>
      <c r="AF1024" s="38"/>
      <c r="AG1024" s="38"/>
      <c r="AH1024" s="38"/>
      <c r="AI1024" s="38"/>
    </row>
    <row r="1025" spans="30:35" x14ac:dyDescent="0.2">
      <c r="AD1025" s="38"/>
      <c r="AE1025" s="38"/>
      <c r="AF1025" s="38"/>
      <c r="AG1025" s="38"/>
      <c r="AH1025" s="38"/>
      <c r="AI1025" s="38"/>
    </row>
    <row r="1026" spans="30:35" x14ac:dyDescent="0.2">
      <c r="AD1026" s="38"/>
      <c r="AE1026" s="38"/>
      <c r="AF1026" s="38"/>
      <c r="AG1026" s="38"/>
      <c r="AH1026" s="38"/>
      <c r="AI1026" s="38"/>
    </row>
    <row r="1027" spans="30:35" x14ac:dyDescent="0.2">
      <c r="AD1027" s="38"/>
      <c r="AE1027" s="38"/>
      <c r="AF1027" s="38"/>
      <c r="AG1027" s="38"/>
      <c r="AH1027" s="38"/>
      <c r="AI1027" s="38"/>
    </row>
    <row r="1028" spans="30:35" x14ac:dyDescent="0.2">
      <c r="AD1028" s="38"/>
      <c r="AE1028" s="38"/>
      <c r="AF1028" s="38"/>
      <c r="AG1028" s="38"/>
      <c r="AH1028" s="38"/>
      <c r="AI1028" s="38"/>
    </row>
    <row r="1029" spans="30:35" x14ac:dyDescent="0.2">
      <c r="AD1029" s="38"/>
      <c r="AE1029" s="38"/>
      <c r="AF1029" s="38"/>
      <c r="AG1029" s="38"/>
      <c r="AH1029" s="38"/>
      <c r="AI1029" s="38"/>
    </row>
    <row r="1030" spans="30:35" x14ac:dyDescent="0.2">
      <c r="AD1030" s="38"/>
      <c r="AE1030" s="38"/>
      <c r="AF1030" s="38"/>
      <c r="AG1030" s="38"/>
      <c r="AH1030" s="38"/>
      <c r="AI1030" s="38"/>
    </row>
    <row r="1031" spans="30:35" x14ac:dyDescent="0.2">
      <c r="AD1031" s="38"/>
      <c r="AE1031" s="38"/>
      <c r="AF1031" s="38"/>
      <c r="AG1031" s="38"/>
      <c r="AH1031" s="38"/>
      <c r="AI1031" s="38"/>
    </row>
    <row r="1032" spans="30:35" x14ac:dyDescent="0.2">
      <c r="AD1032" s="38"/>
      <c r="AE1032" s="38"/>
      <c r="AF1032" s="38"/>
      <c r="AG1032" s="38"/>
      <c r="AH1032" s="38"/>
      <c r="AI1032" s="38"/>
    </row>
    <row r="1033" spans="30:35" x14ac:dyDescent="0.2">
      <c r="AD1033" s="38"/>
      <c r="AE1033" s="38"/>
      <c r="AF1033" s="38"/>
      <c r="AG1033" s="38"/>
      <c r="AH1033" s="38"/>
      <c r="AI1033" s="38"/>
    </row>
    <row r="1034" spans="30:35" x14ac:dyDescent="0.2">
      <c r="AD1034" s="38"/>
      <c r="AE1034" s="38"/>
      <c r="AF1034" s="38"/>
      <c r="AG1034" s="38"/>
      <c r="AH1034" s="38"/>
      <c r="AI1034" s="38"/>
    </row>
    <row r="1035" spans="30:35" x14ac:dyDescent="0.2">
      <c r="AD1035" s="38"/>
      <c r="AE1035" s="38"/>
      <c r="AF1035" s="38"/>
      <c r="AG1035" s="38"/>
      <c r="AH1035" s="38"/>
      <c r="AI1035" s="38"/>
    </row>
    <row r="1036" spans="30:35" x14ac:dyDescent="0.2">
      <c r="AD1036" s="38"/>
      <c r="AE1036" s="38"/>
      <c r="AF1036" s="38"/>
      <c r="AG1036" s="38"/>
      <c r="AH1036" s="38"/>
      <c r="AI1036" s="38"/>
    </row>
    <row r="1037" spans="30:35" x14ac:dyDescent="0.2">
      <c r="AD1037" s="38"/>
      <c r="AE1037" s="38"/>
      <c r="AF1037" s="38"/>
      <c r="AG1037" s="38"/>
      <c r="AH1037" s="38"/>
      <c r="AI1037" s="38"/>
    </row>
    <row r="1038" spans="30:35" x14ac:dyDescent="0.2">
      <c r="AD1038" s="38"/>
      <c r="AE1038" s="38"/>
      <c r="AF1038" s="38"/>
      <c r="AG1038" s="38"/>
      <c r="AH1038" s="38"/>
      <c r="AI1038" s="38"/>
    </row>
    <row r="1039" spans="30:35" x14ac:dyDescent="0.2">
      <c r="AD1039" s="38"/>
      <c r="AE1039" s="38"/>
      <c r="AF1039" s="38"/>
      <c r="AG1039" s="38"/>
      <c r="AH1039" s="38"/>
      <c r="AI1039" s="38"/>
    </row>
    <row r="1040" spans="30:35" x14ac:dyDescent="0.2">
      <c r="AD1040" s="38"/>
      <c r="AE1040" s="38"/>
      <c r="AF1040" s="38"/>
      <c r="AG1040" s="38"/>
      <c r="AH1040" s="38"/>
      <c r="AI1040" s="38"/>
    </row>
    <row r="1041" spans="30:35" x14ac:dyDescent="0.2">
      <c r="AD1041" s="38"/>
      <c r="AE1041" s="38"/>
      <c r="AF1041" s="38"/>
      <c r="AG1041" s="38"/>
      <c r="AH1041" s="38"/>
      <c r="AI1041" s="38"/>
    </row>
    <row r="1042" spans="30:35" x14ac:dyDescent="0.2">
      <c r="AD1042" s="38"/>
      <c r="AE1042" s="38"/>
      <c r="AF1042" s="38"/>
      <c r="AG1042" s="38"/>
      <c r="AH1042" s="38"/>
      <c r="AI1042" s="38"/>
    </row>
    <row r="1043" spans="30:35" x14ac:dyDescent="0.2">
      <c r="AD1043" s="38"/>
      <c r="AE1043" s="38"/>
      <c r="AF1043" s="38"/>
      <c r="AG1043" s="38"/>
      <c r="AH1043" s="38"/>
      <c r="AI1043" s="38"/>
    </row>
    <row r="1044" spans="30:35" x14ac:dyDescent="0.2">
      <c r="AD1044" s="38"/>
      <c r="AE1044" s="38"/>
      <c r="AF1044" s="38"/>
      <c r="AG1044" s="38"/>
      <c r="AH1044" s="38"/>
      <c r="AI1044" s="38"/>
    </row>
    <row r="1045" spans="30:35" x14ac:dyDescent="0.2">
      <c r="AD1045" s="38"/>
      <c r="AE1045" s="38"/>
      <c r="AF1045" s="38"/>
      <c r="AG1045" s="38"/>
      <c r="AH1045" s="38"/>
      <c r="AI1045" s="38"/>
    </row>
    <row r="1046" spans="30:35" x14ac:dyDescent="0.2">
      <c r="AD1046" s="38"/>
      <c r="AE1046" s="38"/>
      <c r="AF1046" s="38"/>
      <c r="AG1046" s="38"/>
      <c r="AH1046" s="38"/>
      <c r="AI1046" s="38"/>
    </row>
    <row r="1047" spans="30:35" x14ac:dyDescent="0.2">
      <c r="AD1047" s="38"/>
      <c r="AE1047" s="38"/>
      <c r="AF1047" s="38"/>
      <c r="AG1047" s="38"/>
      <c r="AH1047" s="38"/>
      <c r="AI1047" s="38"/>
    </row>
    <row r="1048" spans="30:35" x14ac:dyDescent="0.2">
      <c r="AD1048" s="38"/>
      <c r="AE1048" s="38"/>
      <c r="AF1048" s="38"/>
      <c r="AG1048" s="38"/>
      <c r="AH1048" s="38"/>
      <c r="AI1048" s="38"/>
    </row>
    <row r="1049" spans="30:35" x14ac:dyDescent="0.2">
      <c r="AD1049" s="38"/>
      <c r="AE1049" s="38"/>
      <c r="AF1049" s="38"/>
      <c r="AG1049" s="38"/>
      <c r="AH1049" s="38"/>
      <c r="AI1049" s="38"/>
    </row>
    <row r="1050" spans="30:35" x14ac:dyDescent="0.2">
      <c r="AD1050" s="38"/>
      <c r="AE1050" s="38"/>
      <c r="AF1050" s="38"/>
      <c r="AG1050" s="38"/>
      <c r="AH1050" s="38"/>
      <c r="AI1050" s="38"/>
    </row>
    <row r="1051" spans="30:35" x14ac:dyDescent="0.2">
      <c r="AD1051" s="38"/>
      <c r="AE1051" s="38"/>
      <c r="AF1051" s="38"/>
      <c r="AG1051" s="38"/>
      <c r="AH1051" s="38"/>
      <c r="AI1051" s="38"/>
    </row>
    <row r="1052" spans="30:35" x14ac:dyDescent="0.2">
      <c r="AD1052" s="38"/>
      <c r="AE1052" s="38"/>
      <c r="AF1052" s="38"/>
      <c r="AG1052" s="38"/>
      <c r="AH1052" s="38"/>
      <c r="AI1052" s="38"/>
    </row>
    <row r="1053" spans="30:35" x14ac:dyDescent="0.2">
      <c r="AD1053" s="38"/>
      <c r="AE1053" s="38"/>
      <c r="AF1053" s="38"/>
      <c r="AG1053" s="38"/>
      <c r="AH1053" s="38"/>
      <c r="AI1053" s="38"/>
    </row>
    <row r="1054" spans="30:35" x14ac:dyDescent="0.2">
      <c r="AD1054" s="38"/>
      <c r="AE1054" s="38"/>
      <c r="AF1054" s="38"/>
      <c r="AG1054" s="38"/>
      <c r="AH1054" s="38"/>
      <c r="AI1054" s="38"/>
    </row>
    <row r="1055" spans="30:35" x14ac:dyDescent="0.2">
      <c r="AD1055" s="38"/>
      <c r="AE1055" s="38"/>
      <c r="AF1055" s="38"/>
      <c r="AG1055" s="38"/>
      <c r="AH1055" s="38"/>
      <c r="AI1055" s="38"/>
    </row>
    <row r="1056" spans="30:35" x14ac:dyDescent="0.2">
      <c r="AD1056" s="38"/>
      <c r="AE1056" s="38"/>
      <c r="AF1056" s="38"/>
      <c r="AG1056" s="38"/>
      <c r="AH1056" s="38"/>
      <c r="AI1056" s="38"/>
    </row>
    <row r="1057" spans="30:35" x14ac:dyDescent="0.2">
      <c r="AD1057" s="38"/>
      <c r="AE1057" s="38"/>
      <c r="AF1057" s="38"/>
      <c r="AG1057" s="38"/>
      <c r="AH1057" s="38"/>
      <c r="AI1057" s="38"/>
    </row>
    <row r="1058" spans="30:35" x14ac:dyDescent="0.2">
      <c r="AD1058" s="38"/>
      <c r="AE1058" s="38"/>
      <c r="AF1058" s="38"/>
      <c r="AG1058" s="38"/>
      <c r="AH1058" s="38"/>
      <c r="AI1058" s="38"/>
    </row>
    <row r="1059" spans="30:35" x14ac:dyDescent="0.2">
      <c r="AD1059" s="38"/>
      <c r="AE1059" s="38"/>
      <c r="AF1059" s="38"/>
      <c r="AG1059" s="38"/>
      <c r="AH1059" s="38"/>
      <c r="AI1059" s="38"/>
    </row>
    <row r="1060" spans="30:35" x14ac:dyDescent="0.2">
      <c r="AD1060" s="38"/>
      <c r="AE1060" s="38"/>
      <c r="AF1060" s="38"/>
      <c r="AG1060" s="38"/>
      <c r="AH1060" s="38"/>
      <c r="AI1060" s="38"/>
    </row>
    <row r="1061" spans="30:35" x14ac:dyDescent="0.2">
      <c r="AD1061" s="38"/>
      <c r="AE1061" s="38"/>
      <c r="AF1061" s="38"/>
      <c r="AG1061" s="38"/>
      <c r="AH1061" s="38"/>
      <c r="AI1061" s="38"/>
    </row>
    <row r="1062" spans="30:35" x14ac:dyDescent="0.2">
      <c r="AD1062" s="38"/>
      <c r="AE1062" s="38"/>
      <c r="AF1062" s="38"/>
      <c r="AG1062" s="38"/>
      <c r="AH1062" s="38"/>
      <c r="AI1062" s="38"/>
    </row>
    <row r="1063" spans="30:35" x14ac:dyDescent="0.2">
      <c r="AD1063" s="38"/>
      <c r="AE1063" s="38"/>
      <c r="AF1063" s="38"/>
      <c r="AG1063" s="38"/>
      <c r="AH1063" s="38"/>
      <c r="AI1063" s="38"/>
    </row>
    <row r="1064" spans="30:35" x14ac:dyDescent="0.2">
      <c r="AD1064" s="38"/>
      <c r="AE1064" s="38"/>
      <c r="AF1064" s="38"/>
      <c r="AG1064" s="38"/>
      <c r="AH1064" s="38"/>
      <c r="AI1064" s="38"/>
    </row>
    <row r="1065" spans="30:35" x14ac:dyDescent="0.2">
      <c r="AD1065" s="38"/>
      <c r="AE1065" s="38"/>
      <c r="AF1065" s="38"/>
      <c r="AG1065" s="38"/>
      <c r="AH1065" s="38"/>
      <c r="AI1065" s="38"/>
    </row>
    <row r="1066" spans="30:35" x14ac:dyDescent="0.2">
      <c r="AD1066" s="38"/>
      <c r="AE1066" s="38"/>
      <c r="AF1066" s="38"/>
      <c r="AG1066" s="38"/>
      <c r="AH1066" s="38"/>
      <c r="AI1066" s="38"/>
    </row>
    <row r="1067" spans="30:35" x14ac:dyDescent="0.2">
      <c r="AD1067" s="38"/>
      <c r="AE1067" s="38"/>
      <c r="AF1067" s="38"/>
      <c r="AG1067" s="38"/>
      <c r="AH1067" s="38"/>
      <c r="AI1067" s="38"/>
    </row>
    <row r="1068" spans="30:35" x14ac:dyDescent="0.2">
      <c r="AD1068" s="38"/>
      <c r="AE1068" s="38"/>
      <c r="AF1068" s="38"/>
      <c r="AG1068" s="38"/>
      <c r="AH1068" s="38"/>
      <c r="AI1068" s="38"/>
    </row>
    <row r="1069" spans="30:35" x14ac:dyDescent="0.2">
      <c r="AD1069" s="38"/>
      <c r="AE1069" s="38"/>
      <c r="AF1069" s="38"/>
      <c r="AG1069" s="38"/>
      <c r="AH1069" s="38"/>
      <c r="AI1069" s="38"/>
    </row>
    <row r="1070" spans="30:35" x14ac:dyDescent="0.2">
      <c r="AD1070" s="38"/>
      <c r="AE1070" s="38"/>
      <c r="AF1070" s="38"/>
      <c r="AG1070" s="38"/>
      <c r="AH1070" s="38"/>
      <c r="AI1070" s="38"/>
    </row>
    <row r="1071" spans="30:35" x14ac:dyDescent="0.2">
      <c r="AD1071" s="38"/>
      <c r="AE1071" s="38"/>
      <c r="AF1071" s="38"/>
      <c r="AG1071" s="38"/>
      <c r="AH1071" s="38"/>
      <c r="AI1071" s="38"/>
    </row>
    <row r="1072" spans="30:35" x14ac:dyDescent="0.2">
      <c r="AD1072" s="38"/>
      <c r="AE1072" s="38"/>
      <c r="AF1072" s="38"/>
      <c r="AG1072" s="38"/>
      <c r="AH1072" s="38"/>
      <c r="AI1072" s="38"/>
    </row>
    <row r="1073" spans="30:35" x14ac:dyDescent="0.2">
      <c r="AD1073" s="38"/>
      <c r="AE1073" s="38"/>
      <c r="AF1073" s="38"/>
      <c r="AG1073" s="38"/>
      <c r="AH1073" s="38"/>
      <c r="AI1073" s="38"/>
    </row>
    <row r="1074" spans="30:35" x14ac:dyDescent="0.2">
      <c r="AD1074" s="38"/>
      <c r="AE1074" s="38"/>
      <c r="AF1074" s="38"/>
      <c r="AG1074" s="38"/>
      <c r="AH1074" s="38"/>
      <c r="AI1074" s="38"/>
    </row>
    <row r="1075" spans="30:35" x14ac:dyDescent="0.2">
      <c r="AD1075" s="38"/>
      <c r="AE1075" s="38"/>
      <c r="AF1075" s="38"/>
      <c r="AG1075" s="38"/>
      <c r="AH1075" s="38"/>
      <c r="AI1075" s="38"/>
    </row>
    <row r="1076" spans="30:35" x14ac:dyDescent="0.2">
      <c r="AD1076" s="38"/>
      <c r="AE1076" s="38"/>
      <c r="AF1076" s="38"/>
      <c r="AG1076" s="38"/>
      <c r="AH1076" s="38"/>
      <c r="AI1076" s="38"/>
    </row>
    <row r="1077" spans="30:35" x14ac:dyDescent="0.2">
      <c r="AD1077" s="38"/>
      <c r="AE1077" s="38"/>
      <c r="AF1077" s="38"/>
      <c r="AG1077" s="38"/>
      <c r="AH1077" s="38"/>
      <c r="AI1077" s="38"/>
    </row>
    <row r="1078" spans="30:35" x14ac:dyDescent="0.2">
      <c r="AD1078" s="38"/>
      <c r="AE1078" s="38"/>
      <c r="AF1078" s="38"/>
      <c r="AG1078" s="38"/>
      <c r="AH1078" s="38"/>
      <c r="AI1078" s="38"/>
    </row>
    <row r="1079" spans="30:35" x14ac:dyDescent="0.2">
      <c r="AD1079" s="38"/>
      <c r="AE1079" s="38"/>
      <c r="AF1079" s="38"/>
      <c r="AG1079" s="38"/>
      <c r="AH1079" s="38"/>
      <c r="AI1079" s="38"/>
    </row>
    <row r="1080" spans="30:35" x14ac:dyDescent="0.2">
      <c r="AD1080" s="38"/>
      <c r="AE1080" s="38"/>
      <c r="AF1080" s="38"/>
      <c r="AG1080" s="38"/>
      <c r="AH1080" s="38"/>
      <c r="AI1080" s="38"/>
    </row>
    <row r="1081" spans="30:35" x14ac:dyDescent="0.2">
      <c r="AD1081" s="38"/>
      <c r="AE1081" s="38"/>
      <c r="AF1081" s="38"/>
      <c r="AG1081" s="38"/>
      <c r="AH1081" s="38"/>
      <c r="AI1081" s="38"/>
    </row>
    <row r="1082" spans="30:35" x14ac:dyDescent="0.2">
      <c r="AD1082" s="38"/>
      <c r="AE1082" s="38"/>
      <c r="AF1082" s="38"/>
      <c r="AG1082" s="38"/>
      <c r="AH1082" s="38"/>
      <c r="AI1082" s="38"/>
    </row>
    <row r="1083" spans="30:35" x14ac:dyDescent="0.2">
      <c r="AD1083" s="38"/>
      <c r="AE1083" s="38"/>
      <c r="AF1083" s="38"/>
      <c r="AG1083" s="38"/>
      <c r="AH1083" s="38"/>
      <c r="AI1083" s="38"/>
    </row>
    <row r="1084" spans="30:35" x14ac:dyDescent="0.2">
      <c r="AD1084" s="38"/>
      <c r="AE1084" s="38"/>
      <c r="AF1084" s="38"/>
      <c r="AG1084" s="38"/>
      <c r="AH1084" s="38"/>
      <c r="AI1084" s="38"/>
    </row>
    <row r="1085" spans="30:35" x14ac:dyDescent="0.2">
      <c r="AD1085" s="38"/>
      <c r="AE1085" s="38"/>
      <c r="AF1085" s="38"/>
      <c r="AG1085" s="38"/>
      <c r="AH1085" s="38"/>
      <c r="AI1085" s="38"/>
    </row>
    <row r="1086" spans="30:35" x14ac:dyDescent="0.2">
      <c r="AD1086" s="38"/>
      <c r="AE1086" s="38"/>
      <c r="AF1086" s="38"/>
      <c r="AG1086" s="38"/>
      <c r="AH1086" s="38"/>
      <c r="AI1086" s="38"/>
    </row>
    <row r="1087" spans="30:35" x14ac:dyDescent="0.2">
      <c r="AD1087" s="38"/>
      <c r="AE1087" s="38"/>
      <c r="AF1087" s="38"/>
      <c r="AG1087" s="38"/>
      <c r="AH1087" s="38"/>
      <c r="AI1087" s="38"/>
    </row>
    <row r="1088" spans="30:35" x14ac:dyDescent="0.2">
      <c r="AD1088" s="38"/>
      <c r="AE1088" s="38"/>
      <c r="AF1088" s="38"/>
      <c r="AG1088" s="38"/>
      <c r="AH1088" s="38"/>
      <c r="AI1088" s="38"/>
    </row>
    <row r="1089" spans="30:35" x14ac:dyDescent="0.2">
      <c r="AD1089" s="38"/>
      <c r="AE1089" s="38"/>
      <c r="AF1089" s="38"/>
      <c r="AG1089" s="38"/>
      <c r="AH1089" s="38"/>
      <c r="AI1089" s="38"/>
    </row>
    <row r="1090" spans="30:35" x14ac:dyDescent="0.2">
      <c r="AD1090" s="38"/>
      <c r="AE1090" s="38"/>
      <c r="AF1090" s="38"/>
      <c r="AG1090" s="38"/>
      <c r="AH1090" s="38"/>
      <c r="AI1090" s="38"/>
    </row>
    <row r="1091" spans="30:35" x14ac:dyDescent="0.2">
      <c r="AD1091" s="38"/>
      <c r="AE1091" s="38"/>
      <c r="AF1091" s="38"/>
      <c r="AG1091" s="38"/>
      <c r="AH1091" s="38"/>
      <c r="AI1091" s="38"/>
    </row>
    <row r="1092" spans="30:35" x14ac:dyDescent="0.2">
      <c r="AD1092" s="38"/>
      <c r="AE1092" s="38"/>
      <c r="AF1092" s="38"/>
      <c r="AG1092" s="38"/>
      <c r="AH1092" s="38"/>
      <c r="AI1092" s="38"/>
    </row>
    <row r="1093" spans="30:35" x14ac:dyDescent="0.2">
      <c r="AD1093" s="38"/>
      <c r="AE1093" s="38"/>
      <c r="AF1093" s="38"/>
      <c r="AG1093" s="38"/>
      <c r="AH1093" s="38"/>
      <c r="AI1093" s="38"/>
    </row>
    <row r="1094" spans="30:35" x14ac:dyDescent="0.2">
      <c r="AD1094" s="38"/>
      <c r="AE1094" s="38"/>
      <c r="AF1094" s="38"/>
      <c r="AG1094" s="38"/>
      <c r="AH1094" s="38"/>
      <c r="AI1094" s="38"/>
    </row>
    <row r="1095" spans="30:35" x14ac:dyDescent="0.2">
      <c r="AD1095" s="38"/>
      <c r="AE1095" s="38"/>
      <c r="AF1095" s="38"/>
      <c r="AG1095" s="38"/>
      <c r="AH1095" s="38"/>
      <c r="AI1095" s="38"/>
    </row>
    <row r="1096" spans="30:35" x14ac:dyDescent="0.2">
      <c r="AD1096" s="38"/>
      <c r="AE1096" s="38"/>
      <c r="AF1096" s="38"/>
      <c r="AG1096" s="38"/>
      <c r="AH1096" s="38"/>
      <c r="AI1096" s="38"/>
    </row>
    <row r="1097" spans="30:35" x14ac:dyDescent="0.2">
      <c r="AD1097" s="38"/>
      <c r="AE1097" s="38"/>
      <c r="AF1097" s="38"/>
      <c r="AG1097" s="38"/>
      <c r="AH1097" s="38"/>
      <c r="AI1097" s="38"/>
    </row>
    <row r="1098" spans="30:35" x14ac:dyDescent="0.2">
      <c r="AD1098" s="38"/>
      <c r="AE1098" s="38"/>
      <c r="AF1098" s="38"/>
      <c r="AG1098" s="38"/>
      <c r="AH1098" s="38"/>
      <c r="AI1098" s="38"/>
    </row>
    <row r="1099" spans="30:35" x14ac:dyDescent="0.2">
      <c r="AD1099" s="38"/>
      <c r="AE1099" s="38"/>
      <c r="AF1099" s="38"/>
      <c r="AG1099" s="38"/>
      <c r="AH1099" s="38"/>
      <c r="AI1099" s="38"/>
    </row>
    <row r="1100" spans="30:35" x14ac:dyDescent="0.2">
      <c r="AD1100" s="38"/>
      <c r="AE1100" s="38"/>
      <c r="AF1100" s="38"/>
      <c r="AG1100" s="38"/>
      <c r="AH1100" s="38"/>
      <c r="AI1100" s="38"/>
    </row>
    <row r="1101" spans="30:35" x14ac:dyDescent="0.2">
      <c r="AD1101" s="38"/>
      <c r="AE1101" s="38"/>
      <c r="AF1101" s="38"/>
      <c r="AG1101" s="38"/>
      <c r="AH1101" s="38"/>
      <c r="AI1101" s="38"/>
    </row>
    <row r="1102" spans="30:35" x14ac:dyDescent="0.2">
      <c r="AD1102" s="38"/>
      <c r="AE1102" s="38"/>
      <c r="AF1102" s="38"/>
      <c r="AG1102" s="38"/>
      <c r="AH1102" s="38"/>
      <c r="AI1102" s="38"/>
    </row>
    <row r="1103" spans="30:35" x14ac:dyDescent="0.2">
      <c r="AD1103" s="38"/>
      <c r="AE1103" s="38"/>
      <c r="AF1103" s="38"/>
      <c r="AG1103" s="38"/>
      <c r="AH1103" s="38"/>
      <c r="AI1103" s="38"/>
    </row>
    <row r="1104" spans="30:35" x14ac:dyDescent="0.2">
      <c r="AD1104" s="38"/>
      <c r="AE1104" s="38"/>
      <c r="AF1104" s="38"/>
      <c r="AG1104" s="38"/>
      <c r="AH1104" s="38"/>
      <c r="AI1104" s="38"/>
    </row>
    <row r="1105" spans="30:35" x14ac:dyDescent="0.2">
      <c r="AD1105" s="38"/>
      <c r="AE1105" s="38"/>
      <c r="AF1105" s="38"/>
      <c r="AG1105" s="38"/>
      <c r="AH1105" s="38"/>
      <c r="AI1105" s="38"/>
    </row>
    <row r="1106" spans="30:35" x14ac:dyDescent="0.2">
      <c r="AD1106" s="38"/>
      <c r="AE1106" s="38"/>
      <c r="AF1106" s="38"/>
      <c r="AG1106" s="38"/>
      <c r="AH1106" s="38"/>
      <c r="AI1106" s="38"/>
    </row>
    <row r="1107" spans="30:35" x14ac:dyDescent="0.2">
      <c r="AD1107" s="38"/>
      <c r="AE1107" s="38"/>
      <c r="AF1107" s="38"/>
      <c r="AG1107" s="38"/>
      <c r="AH1107" s="38"/>
      <c r="AI1107" s="38"/>
    </row>
    <row r="1108" spans="30:35" x14ac:dyDescent="0.2">
      <c r="AD1108" s="38"/>
      <c r="AE1108" s="38"/>
      <c r="AF1108" s="38"/>
      <c r="AG1108" s="38"/>
      <c r="AH1108" s="38"/>
      <c r="AI1108" s="38"/>
    </row>
    <row r="1109" spans="30:35" x14ac:dyDescent="0.2">
      <c r="AD1109" s="38"/>
      <c r="AE1109" s="38"/>
      <c r="AF1109" s="38"/>
      <c r="AG1109" s="38"/>
      <c r="AH1109" s="38"/>
      <c r="AI1109" s="38"/>
    </row>
    <row r="1110" spans="30:35" x14ac:dyDescent="0.2">
      <c r="AD1110" s="38"/>
      <c r="AE1110" s="38"/>
      <c r="AF1110" s="38"/>
      <c r="AG1110" s="38"/>
      <c r="AH1110" s="38"/>
      <c r="AI1110" s="38"/>
    </row>
    <row r="1111" spans="30:35" x14ac:dyDescent="0.2">
      <c r="AD1111" s="38"/>
      <c r="AE1111" s="38"/>
      <c r="AF1111" s="38"/>
      <c r="AG1111" s="38"/>
      <c r="AH1111" s="38"/>
      <c r="AI1111" s="38"/>
    </row>
    <row r="1112" spans="30:35" x14ac:dyDescent="0.2">
      <c r="AD1112" s="38"/>
      <c r="AE1112" s="38"/>
      <c r="AF1112" s="38"/>
      <c r="AG1112" s="38"/>
      <c r="AH1112" s="38"/>
      <c r="AI1112" s="38"/>
    </row>
    <row r="1113" spans="30:35" x14ac:dyDescent="0.2">
      <c r="AD1113" s="38"/>
      <c r="AE1113" s="38"/>
      <c r="AF1113" s="38"/>
      <c r="AG1113" s="38"/>
      <c r="AH1113" s="38"/>
      <c r="AI1113" s="38"/>
    </row>
    <row r="1114" spans="30:35" x14ac:dyDescent="0.2">
      <c r="AD1114" s="38"/>
      <c r="AE1114" s="38"/>
      <c r="AF1114" s="38"/>
      <c r="AG1114" s="38"/>
      <c r="AH1114" s="38"/>
      <c r="AI1114" s="38"/>
    </row>
    <row r="1115" spans="30:35" x14ac:dyDescent="0.2">
      <c r="AD1115" s="38"/>
      <c r="AE1115" s="38"/>
      <c r="AF1115" s="38"/>
      <c r="AG1115" s="38"/>
      <c r="AH1115" s="38"/>
      <c r="AI1115" s="38"/>
    </row>
    <row r="1116" spans="30:35" x14ac:dyDescent="0.2">
      <c r="AD1116" s="38"/>
      <c r="AE1116" s="38"/>
      <c r="AF1116" s="38"/>
      <c r="AG1116" s="38"/>
      <c r="AH1116" s="38"/>
      <c r="AI1116" s="38"/>
    </row>
    <row r="1117" spans="30:35" x14ac:dyDescent="0.2">
      <c r="AD1117" s="38"/>
      <c r="AE1117" s="38"/>
      <c r="AF1117" s="38"/>
      <c r="AG1117" s="38"/>
      <c r="AH1117" s="38"/>
      <c r="AI1117" s="38"/>
    </row>
    <row r="1118" spans="30:35" x14ac:dyDescent="0.2">
      <c r="AD1118" s="38"/>
      <c r="AE1118" s="38"/>
      <c r="AF1118" s="38"/>
      <c r="AG1118" s="38"/>
      <c r="AH1118" s="38"/>
      <c r="AI1118" s="38"/>
    </row>
    <row r="1119" spans="30:35" x14ac:dyDescent="0.2">
      <c r="AD1119" s="38"/>
      <c r="AE1119" s="38"/>
      <c r="AF1119" s="38"/>
      <c r="AG1119" s="38"/>
      <c r="AH1119" s="38"/>
      <c r="AI1119" s="38"/>
    </row>
    <row r="1120" spans="30:35" x14ac:dyDescent="0.2">
      <c r="AD1120" s="38"/>
      <c r="AE1120" s="38"/>
      <c r="AF1120" s="38"/>
      <c r="AG1120" s="38"/>
      <c r="AH1120" s="38"/>
      <c r="AI1120" s="38"/>
    </row>
    <row r="1121" spans="30:35" x14ac:dyDescent="0.2">
      <c r="AD1121" s="38"/>
      <c r="AE1121" s="38"/>
      <c r="AF1121" s="38"/>
      <c r="AG1121" s="38"/>
      <c r="AH1121" s="38"/>
      <c r="AI1121" s="38"/>
    </row>
    <row r="1122" spans="30:35" x14ac:dyDescent="0.2">
      <c r="AD1122" s="38"/>
      <c r="AE1122" s="38"/>
      <c r="AF1122" s="38"/>
      <c r="AG1122" s="38"/>
      <c r="AH1122" s="38"/>
      <c r="AI1122" s="38"/>
    </row>
    <row r="1123" spans="30:35" x14ac:dyDescent="0.2">
      <c r="AD1123" s="38"/>
      <c r="AE1123" s="38"/>
      <c r="AF1123" s="38"/>
      <c r="AG1123" s="38"/>
      <c r="AH1123" s="38"/>
      <c r="AI1123" s="38"/>
    </row>
    <row r="1124" spans="30:35" x14ac:dyDescent="0.2">
      <c r="AD1124" s="38"/>
      <c r="AE1124" s="38"/>
      <c r="AF1124" s="38"/>
      <c r="AG1124" s="38"/>
      <c r="AH1124" s="38"/>
      <c r="AI1124" s="38"/>
    </row>
    <row r="1125" spans="30:35" x14ac:dyDescent="0.2">
      <c r="AD1125" s="38"/>
      <c r="AE1125" s="38"/>
      <c r="AF1125" s="38"/>
      <c r="AG1125" s="38"/>
      <c r="AH1125" s="38"/>
      <c r="AI1125" s="38"/>
    </row>
    <row r="1126" spans="30:35" x14ac:dyDescent="0.2">
      <c r="AD1126" s="38"/>
      <c r="AE1126" s="38"/>
      <c r="AF1126" s="38"/>
      <c r="AG1126" s="38"/>
      <c r="AH1126" s="38"/>
      <c r="AI1126" s="38"/>
    </row>
    <row r="1127" spans="30:35" x14ac:dyDescent="0.2">
      <c r="AD1127" s="38"/>
      <c r="AE1127" s="38"/>
      <c r="AF1127" s="38"/>
      <c r="AG1127" s="38"/>
      <c r="AH1127" s="38"/>
      <c r="AI1127" s="38"/>
    </row>
    <row r="1128" spans="30:35" x14ac:dyDescent="0.2">
      <c r="AD1128" s="38"/>
      <c r="AE1128" s="38"/>
      <c r="AF1128" s="38"/>
      <c r="AG1128" s="38"/>
      <c r="AH1128" s="38"/>
      <c r="AI1128" s="38"/>
    </row>
    <row r="1129" spans="30:35" x14ac:dyDescent="0.2">
      <c r="AD1129" s="38"/>
      <c r="AE1129" s="38"/>
      <c r="AF1129" s="38"/>
      <c r="AG1129" s="38"/>
      <c r="AH1129" s="38"/>
      <c r="AI1129" s="38"/>
    </row>
    <row r="1130" spans="30:35" x14ac:dyDescent="0.2">
      <c r="AD1130" s="38"/>
      <c r="AE1130" s="38"/>
      <c r="AF1130" s="38"/>
      <c r="AG1130" s="38"/>
      <c r="AH1130" s="38"/>
      <c r="AI1130" s="38"/>
    </row>
    <row r="1131" spans="30:35" x14ac:dyDescent="0.2">
      <c r="AD1131" s="38"/>
      <c r="AE1131" s="38"/>
      <c r="AF1131" s="38"/>
      <c r="AG1131" s="38"/>
      <c r="AH1131" s="38"/>
      <c r="AI1131" s="38"/>
    </row>
    <row r="1132" spans="30:35" x14ac:dyDescent="0.2">
      <c r="AD1132" s="38"/>
      <c r="AE1132" s="38"/>
      <c r="AF1132" s="38"/>
      <c r="AG1132" s="38"/>
      <c r="AH1132" s="38"/>
      <c r="AI1132" s="38"/>
    </row>
    <row r="1133" spans="30:35" x14ac:dyDescent="0.2">
      <c r="AD1133" s="38"/>
      <c r="AE1133" s="38"/>
      <c r="AF1133" s="38"/>
      <c r="AG1133" s="38"/>
      <c r="AH1133" s="38"/>
      <c r="AI1133" s="38"/>
    </row>
    <row r="1134" spans="30:35" x14ac:dyDescent="0.2">
      <c r="AD1134" s="38"/>
      <c r="AE1134" s="38"/>
      <c r="AF1134" s="38"/>
      <c r="AG1134" s="38"/>
      <c r="AH1134" s="38"/>
      <c r="AI1134" s="38"/>
    </row>
    <row r="1135" spans="30:35" x14ac:dyDescent="0.2">
      <c r="AD1135" s="38"/>
      <c r="AE1135" s="38"/>
      <c r="AF1135" s="38"/>
      <c r="AG1135" s="38"/>
      <c r="AH1135" s="38"/>
      <c r="AI1135" s="38"/>
    </row>
    <row r="1136" spans="30:35" x14ac:dyDescent="0.2">
      <c r="AD1136" s="38"/>
      <c r="AE1136" s="38"/>
      <c r="AF1136" s="38"/>
      <c r="AG1136" s="38"/>
      <c r="AH1136" s="38"/>
      <c r="AI1136" s="38"/>
    </row>
    <row r="1137" spans="30:35" x14ac:dyDescent="0.2">
      <c r="AD1137" s="38"/>
      <c r="AE1137" s="38"/>
      <c r="AF1137" s="38"/>
      <c r="AG1137" s="38"/>
      <c r="AH1137" s="38"/>
      <c r="AI1137" s="38"/>
    </row>
    <row r="1138" spans="30:35" x14ac:dyDescent="0.2">
      <c r="AD1138" s="38"/>
      <c r="AE1138" s="38"/>
      <c r="AF1138" s="38"/>
      <c r="AG1138" s="38"/>
      <c r="AH1138" s="38"/>
      <c r="AI1138" s="38"/>
    </row>
    <row r="1139" spans="30:35" x14ac:dyDescent="0.2">
      <c r="AD1139" s="38"/>
      <c r="AE1139" s="38"/>
      <c r="AF1139" s="38"/>
      <c r="AG1139" s="38"/>
      <c r="AH1139" s="38"/>
      <c r="AI1139" s="38"/>
    </row>
    <row r="1140" spans="30:35" x14ac:dyDescent="0.2">
      <c r="AD1140" s="38"/>
      <c r="AE1140" s="38"/>
      <c r="AF1140" s="38"/>
      <c r="AG1140" s="38"/>
      <c r="AH1140" s="38"/>
      <c r="AI1140" s="38"/>
    </row>
    <row r="1141" spans="30:35" x14ac:dyDescent="0.2">
      <c r="AD1141" s="38"/>
      <c r="AE1141" s="38"/>
      <c r="AF1141" s="38"/>
      <c r="AG1141" s="38"/>
      <c r="AH1141" s="38"/>
      <c r="AI1141" s="38"/>
    </row>
    <row r="1142" spans="30:35" x14ac:dyDescent="0.2">
      <c r="AD1142" s="38"/>
      <c r="AE1142" s="38"/>
      <c r="AF1142" s="38"/>
      <c r="AG1142" s="38"/>
      <c r="AH1142" s="38"/>
      <c r="AI1142" s="38"/>
    </row>
    <row r="1143" spans="30:35" x14ac:dyDescent="0.2">
      <c r="AD1143" s="38"/>
      <c r="AE1143" s="38"/>
      <c r="AF1143" s="38"/>
      <c r="AG1143" s="38"/>
      <c r="AH1143" s="38"/>
      <c r="AI1143" s="38"/>
    </row>
    <row r="1144" spans="30:35" x14ac:dyDescent="0.2">
      <c r="AD1144" s="38"/>
      <c r="AE1144" s="38"/>
      <c r="AF1144" s="38"/>
      <c r="AG1144" s="38"/>
      <c r="AH1144" s="38"/>
      <c r="AI1144" s="38"/>
    </row>
    <row r="1145" spans="30:35" x14ac:dyDescent="0.2">
      <c r="AD1145" s="38"/>
      <c r="AE1145" s="38"/>
      <c r="AF1145" s="38"/>
      <c r="AG1145" s="38"/>
      <c r="AH1145" s="38"/>
      <c r="AI1145" s="38"/>
    </row>
    <row r="1146" spans="30:35" x14ac:dyDescent="0.2">
      <c r="AD1146" s="38"/>
      <c r="AE1146" s="38"/>
      <c r="AF1146" s="38"/>
      <c r="AG1146" s="38"/>
      <c r="AH1146" s="38"/>
      <c r="AI1146" s="38"/>
    </row>
    <row r="1147" spans="30:35" x14ac:dyDescent="0.2">
      <c r="AD1147" s="38"/>
      <c r="AE1147" s="38"/>
      <c r="AF1147" s="38"/>
      <c r="AG1147" s="38"/>
      <c r="AH1147" s="38"/>
      <c r="AI1147" s="38"/>
    </row>
    <row r="1148" spans="30:35" x14ac:dyDescent="0.2">
      <c r="AD1148" s="38"/>
      <c r="AE1148" s="38"/>
      <c r="AF1148" s="38"/>
      <c r="AG1148" s="38"/>
      <c r="AH1148" s="38"/>
      <c r="AI1148" s="38"/>
    </row>
    <row r="1149" spans="30:35" x14ac:dyDescent="0.2">
      <c r="AD1149" s="38"/>
      <c r="AE1149" s="38"/>
      <c r="AF1149" s="38"/>
      <c r="AG1149" s="38"/>
      <c r="AH1149" s="38"/>
      <c r="AI1149" s="38"/>
    </row>
    <row r="1150" spans="30:35" x14ac:dyDescent="0.2">
      <c r="AD1150" s="38"/>
      <c r="AE1150" s="38"/>
      <c r="AF1150" s="38"/>
      <c r="AG1150" s="38"/>
      <c r="AH1150" s="38"/>
      <c r="AI1150" s="38"/>
    </row>
    <row r="1151" spans="30:35" x14ac:dyDescent="0.2">
      <c r="AD1151" s="38"/>
      <c r="AE1151" s="38"/>
      <c r="AF1151" s="38"/>
      <c r="AG1151" s="38"/>
      <c r="AH1151" s="38"/>
      <c r="AI1151" s="38"/>
    </row>
    <row r="1152" spans="30:35" x14ac:dyDescent="0.2">
      <c r="AD1152" s="38"/>
      <c r="AE1152" s="38"/>
      <c r="AF1152" s="38"/>
      <c r="AG1152" s="38"/>
      <c r="AH1152" s="38"/>
      <c r="AI1152" s="38"/>
    </row>
    <row r="1153" spans="30:35" x14ac:dyDescent="0.2">
      <c r="AD1153" s="38"/>
      <c r="AE1153" s="38"/>
      <c r="AF1153" s="38"/>
      <c r="AG1153" s="38"/>
      <c r="AH1153" s="38"/>
      <c r="AI1153" s="38"/>
    </row>
    <row r="1154" spans="30:35" x14ac:dyDescent="0.2">
      <c r="AD1154" s="38"/>
      <c r="AE1154" s="38"/>
      <c r="AF1154" s="38"/>
      <c r="AG1154" s="38"/>
      <c r="AH1154" s="38"/>
      <c r="AI1154" s="38"/>
    </row>
    <row r="1155" spans="30:35" x14ac:dyDescent="0.2">
      <c r="AD1155" s="38"/>
      <c r="AE1155" s="38"/>
      <c r="AF1155" s="38"/>
      <c r="AG1155" s="38"/>
      <c r="AH1155" s="38"/>
      <c r="AI1155" s="38"/>
    </row>
    <row r="1156" spans="30:35" x14ac:dyDescent="0.2">
      <c r="AD1156" s="38"/>
      <c r="AE1156" s="38"/>
      <c r="AF1156" s="38"/>
      <c r="AG1156" s="38"/>
      <c r="AH1156" s="38"/>
      <c r="AI1156" s="38"/>
    </row>
    <row r="1157" spans="30:35" x14ac:dyDescent="0.2">
      <c r="AD1157" s="38"/>
      <c r="AE1157" s="38"/>
      <c r="AF1157" s="38"/>
      <c r="AG1157" s="38"/>
      <c r="AH1157" s="38"/>
      <c r="AI1157" s="38"/>
    </row>
    <row r="1158" spans="30:35" x14ac:dyDescent="0.2">
      <c r="AD1158" s="38"/>
      <c r="AE1158" s="38"/>
      <c r="AF1158" s="38"/>
      <c r="AG1158" s="38"/>
      <c r="AH1158" s="38"/>
      <c r="AI1158" s="38"/>
    </row>
    <row r="1159" spans="30:35" x14ac:dyDescent="0.2">
      <c r="AD1159" s="38"/>
      <c r="AE1159" s="38"/>
      <c r="AF1159" s="38"/>
      <c r="AG1159" s="38"/>
      <c r="AH1159" s="38"/>
      <c r="AI1159" s="38"/>
    </row>
    <row r="1160" spans="30:35" x14ac:dyDescent="0.2">
      <c r="AD1160" s="38"/>
      <c r="AE1160" s="38"/>
      <c r="AF1160" s="38"/>
      <c r="AG1160" s="38"/>
      <c r="AH1160" s="38"/>
      <c r="AI1160" s="38"/>
    </row>
    <row r="1161" spans="30:35" x14ac:dyDescent="0.2">
      <c r="AD1161" s="38"/>
      <c r="AE1161" s="38"/>
      <c r="AF1161" s="38"/>
      <c r="AG1161" s="38"/>
      <c r="AH1161" s="38"/>
      <c r="AI1161" s="38"/>
    </row>
    <row r="1162" spans="30:35" x14ac:dyDescent="0.2">
      <c r="AD1162" s="38"/>
      <c r="AE1162" s="38"/>
      <c r="AF1162" s="38"/>
      <c r="AG1162" s="38"/>
      <c r="AH1162" s="38"/>
      <c r="AI1162" s="38"/>
    </row>
    <row r="1163" spans="30:35" x14ac:dyDescent="0.2">
      <c r="AD1163" s="38"/>
      <c r="AE1163" s="38"/>
      <c r="AF1163" s="38"/>
      <c r="AG1163" s="38"/>
      <c r="AH1163" s="38"/>
      <c r="AI1163" s="38"/>
    </row>
    <row r="1164" spans="30:35" x14ac:dyDescent="0.2">
      <c r="AD1164" s="38"/>
      <c r="AE1164" s="38"/>
      <c r="AF1164" s="38"/>
      <c r="AG1164" s="38"/>
      <c r="AH1164" s="38"/>
      <c r="AI1164" s="38"/>
    </row>
    <row r="1165" spans="30:35" x14ac:dyDescent="0.2">
      <c r="AD1165" s="38"/>
      <c r="AE1165" s="38"/>
      <c r="AF1165" s="38"/>
      <c r="AG1165" s="38"/>
      <c r="AH1165" s="38"/>
      <c r="AI1165" s="38"/>
    </row>
    <row r="1166" spans="30:35" x14ac:dyDescent="0.2">
      <c r="AD1166" s="38"/>
      <c r="AE1166" s="38"/>
      <c r="AF1166" s="38"/>
      <c r="AG1166" s="38"/>
      <c r="AH1166" s="38"/>
      <c r="AI1166" s="38"/>
    </row>
    <row r="1167" spans="30:35" x14ac:dyDescent="0.2">
      <c r="AD1167" s="38"/>
      <c r="AE1167" s="38"/>
      <c r="AF1167" s="38"/>
      <c r="AG1167" s="38"/>
      <c r="AH1167" s="38"/>
      <c r="AI1167" s="38"/>
    </row>
    <row r="1168" spans="30:35" x14ac:dyDescent="0.2">
      <c r="AD1168" s="38"/>
      <c r="AE1168" s="38"/>
      <c r="AF1168" s="38"/>
      <c r="AG1168" s="38"/>
      <c r="AH1168" s="38"/>
      <c r="AI1168" s="38"/>
    </row>
    <row r="1169" spans="30:35" x14ac:dyDescent="0.2">
      <c r="AD1169" s="38"/>
      <c r="AE1169" s="38"/>
      <c r="AF1169" s="38"/>
      <c r="AG1169" s="38"/>
      <c r="AH1169" s="38"/>
      <c r="AI1169" s="38"/>
    </row>
    <row r="1170" spans="30:35" x14ac:dyDescent="0.2">
      <c r="AD1170" s="38"/>
      <c r="AE1170" s="38"/>
      <c r="AF1170" s="38"/>
      <c r="AG1170" s="38"/>
      <c r="AH1170" s="38"/>
      <c r="AI1170" s="38"/>
    </row>
    <row r="1171" spans="30:35" x14ac:dyDescent="0.2">
      <c r="AD1171" s="38"/>
      <c r="AE1171" s="38"/>
      <c r="AF1171" s="38"/>
      <c r="AG1171" s="38"/>
      <c r="AH1171" s="38"/>
      <c r="AI1171" s="38"/>
    </row>
    <row r="1172" spans="30:35" x14ac:dyDescent="0.2">
      <c r="AD1172" s="38"/>
      <c r="AE1172" s="38"/>
      <c r="AF1172" s="38"/>
      <c r="AG1172" s="38"/>
      <c r="AH1172" s="38"/>
      <c r="AI1172" s="38"/>
    </row>
    <row r="1173" spans="30:35" x14ac:dyDescent="0.2">
      <c r="AD1173" s="38"/>
      <c r="AE1173" s="38"/>
      <c r="AF1173" s="38"/>
      <c r="AG1173" s="38"/>
      <c r="AH1173" s="38"/>
      <c r="AI1173" s="38"/>
    </row>
    <row r="1174" spans="30:35" x14ac:dyDescent="0.2">
      <c r="AD1174" s="38"/>
      <c r="AE1174" s="38"/>
      <c r="AF1174" s="38"/>
      <c r="AG1174" s="38"/>
      <c r="AH1174" s="38"/>
      <c r="AI1174" s="38"/>
    </row>
    <row r="1175" spans="30:35" x14ac:dyDescent="0.2">
      <c r="AD1175" s="38"/>
      <c r="AE1175" s="38"/>
      <c r="AF1175" s="38"/>
      <c r="AG1175" s="38"/>
      <c r="AH1175" s="38"/>
      <c r="AI1175" s="38"/>
    </row>
    <row r="1176" spans="30:35" x14ac:dyDescent="0.2">
      <c r="AD1176" s="38"/>
      <c r="AE1176" s="38"/>
      <c r="AF1176" s="38"/>
      <c r="AG1176" s="38"/>
      <c r="AH1176" s="38"/>
      <c r="AI1176" s="38"/>
    </row>
    <row r="1177" spans="30:35" x14ac:dyDescent="0.2">
      <c r="AD1177" s="38"/>
      <c r="AE1177" s="38"/>
      <c r="AF1177" s="38"/>
      <c r="AG1177" s="38"/>
      <c r="AH1177" s="38"/>
      <c r="AI1177" s="38"/>
    </row>
    <row r="1178" spans="30:35" x14ac:dyDescent="0.2">
      <c r="AD1178" s="38"/>
      <c r="AE1178" s="38"/>
      <c r="AF1178" s="38"/>
      <c r="AG1178" s="38"/>
      <c r="AH1178" s="38"/>
      <c r="AI1178" s="38"/>
    </row>
    <row r="1179" spans="30:35" x14ac:dyDescent="0.2">
      <c r="AD1179" s="38"/>
      <c r="AE1179" s="38"/>
      <c r="AF1179" s="38"/>
      <c r="AG1179" s="38"/>
      <c r="AH1179" s="38"/>
      <c r="AI1179" s="38"/>
    </row>
    <row r="1180" spans="30:35" x14ac:dyDescent="0.2">
      <c r="AD1180" s="38"/>
      <c r="AE1180" s="38"/>
      <c r="AF1180" s="38"/>
      <c r="AG1180" s="38"/>
      <c r="AH1180" s="38"/>
      <c r="AI1180" s="38"/>
    </row>
    <row r="1181" spans="30:35" x14ac:dyDescent="0.2">
      <c r="AD1181" s="38"/>
      <c r="AE1181" s="38"/>
      <c r="AF1181" s="38"/>
      <c r="AG1181" s="38"/>
      <c r="AH1181" s="38"/>
      <c r="AI1181" s="38"/>
    </row>
    <row r="1182" spans="30:35" x14ac:dyDescent="0.2">
      <c r="AD1182" s="38"/>
      <c r="AE1182" s="38"/>
      <c r="AF1182" s="38"/>
      <c r="AG1182" s="38"/>
      <c r="AH1182" s="38"/>
      <c r="AI1182" s="38"/>
    </row>
    <row r="1183" spans="30:35" x14ac:dyDescent="0.2">
      <c r="AD1183" s="38"/>
      <c r="AE1183" s="38"/>
      <c r="AF1183" s="38"/>
      <c r="AG1183" s="38"/>
      <c r="AH1183" s="38"/>
      <c r="AI1183" s="38"/>
    </row>
    <row r="1184" spans="30:35" x14ac:dyDescent="0.2">
      <c r="AD1184" s="38"/>
      <c r="AE1184" s="38"/>
      <c r="AF1184" s="38"/>
      <c r="AG1184" s="38"/>
      <c r="AH1184" s="38"/>
      <c r="AI1184" s="38"/>
    </row>
    <row r="1185" spans="30:35" x14ac:dyDescent="0.2">
      <c r="AD1185" s="38"/>
      <c r="AE1185" s="38"/>
      <c r="AF1185" s="38"/>
      <c r="AG1185" s="38"/>
      <c r="AH1185" s="38"/>
      <c r="AI1185" s="38"/>
    </row>
    <row r="1186" spans="30:35" x14ac:dyDescent="0.2">
      <c r="AD1186" s="38"/>
      <c r="AE1186" s="38"/>
      <c r="AF1186" s="38"/>
      <c r="AG1186" s="38"/>
      <c r="AH1186" s="38"/>
      <c r="AI1186" s="38"/>
    </row>
    <row r="1187" spans="30:35" x14ac:dyDescent="0.2">
      <c r="AD1187" s="38"/>
      <c r="AE1187" s="38"/>
      <c r="AF1187" s="38"/>
      <c r="AG1187" s="38"/>
      <c r="AH1187" s="38"/>
      <c r="AI1187" s="38"/>
    </row>
    <row r="1188" spans="30:35" x14ac:dyDescent="0.2">
      <c r="AD1188" s="38"/>
      <c r="AE1188" s="38"/>
      <c r="AF1188" s="38"/>
      <c r="AG1188" s="38"/>
      <c r="AH1188" s="38"/>
      <c r="AI1188" s="38"/>
    </row>
    <row r="1189" spans="30:35" x14ac:dyDescent="0.2">
      <c r="AD1189" s="38"/>
      <c r="AE1189" s="38"/>
      <c r="AF1189" s="38"/>
      <c r="AG1189" s="38"/>
      <c r="AH1189" s="38"/>
      <c r="AI1189" s="38"/>
    </row>
    <row r="1190" spans="30:35" x14ac:dyDescent="0.2">
      <c r="AD1190" s="38"/>
      <c r="AE1190" s="38"/>
      <c r="AF1190" s="38"/>
      <c r="AG1190" s="38"/>
      <c r="AH1190" s="38"/>
      <c r="AI1190" s="38"/>
    </row>
    <row r="1191" spans="30:35" x14ac:dyDescent="0.2">
      <c r="AD1191" s="38"/>
      <c r="AE1191" s="38"/>
      <c r="AF1191" s="38"/>
      <c r="AG1191" s="38"/>
      <c r="AH1191" s="38"/>
      <c r="AI1191" s="38"/>
    </row>
    <row r="1192" spans="30:35" x14ac:dyDescent="0.2">
      <c r="AD1192" s="38"/>
      <c r="AE1192" s="38"/>
      <c r="AF1192" s="38"/>
      <c r="AG1192" s="38"/>
      <c r="AH1192" s="38"/>
      <c r="AI1192" s="38"/>
    </row>
    <row r="1193" spans="30:35" x14ac:dyDescent="0.2">
      <c r="AD1193" s="38"/>
      <c r="AE1193" s="38"/>
      <c r="AF1193" s="38"/>
      <c r="AG1193" s="38"/>
      <c r="AH1193" s="38"/>
      <c r="AI1193" s="38"/>
    </row>
    <row r="1194" spans="30:35" x14ac:dyDescent="0.2">
      <c r="AD1194" s="38"/>
      <c r="AE1194" s="38"/>
      <c r="AF1194" s="38"/>
      <c r="AG1194" s="38"/>
      <c r="AH1194" s="38"/>
      <c r="AI1194" s="38"/>
    </row>
    <row r="1195" spans="30:35" x14ac:dyDescent="0.2">
      <c r="AD1195" s="38"/>
      <c r="AE1195" s="38"/>
      <c r="AF1195" s="38"/>
      <c r="AG1195" s="38"/>
      <c r="AH1195" s="38"/>
      <c r="AI1195" s="38"/>
    </row>
    <row r="1196" spans="30:35" x14ac:dyDescent="0.2">
      <c r="AD1196" s="38"/>
      <c r="AE1196" s="38"/>
      <c r="AF1196" s="38"/>
      <c r="AG1196" s="38"/>
      <c r="AH1196" s="38"/>
      <c r="AI1196" s="38"/>
    </row>
    <row r="1197" spans="30:35" x14ac:dyDescent="0.2">
      <c r="AD1197" s="38"/>
      <c r="AE1197" s="38"/>
      <c r="AF1197" s="38"/>
      <c r="AG1197" s="38"/>
      <c r="AH1197" s="38"/>
      <c r="AI1197" s="38"/>
    </row>
    <row r="1198" spans="30:35" x14ac:dyDescent="0.2">
      <c r="AD1198" s="38"/>
      <c r="AE1198" s="38"/>
      <c r="AF1198" s="38"/>
      <c r="AG1198" s="38"/>
      <c r="AH1198" s="38"/>
      <c r="AI1198" s="38"/>
    </row>
    <row r="1199" spans="30:35" x14ac:dyDescent="0.2">
      <c r="AD1199" s="38"/>
      <c r="AE1199" s="38"/>
      <c r="AF1199" s="38"/>
      <c r="AG1199" s="38"/>
      <c r="AH1199" s="38"/>
      <c r="AI1199" s="38"/>
    </row>
    <row r="1200" spans="30:35" x14ac:dyDescent="0.2">
      <c r="AD1200" s="38"/>
      <c r="AE1200" s="38"/>
      <c r="AF1200" s="38"/>
      <c r="AG1200" s="38"/>
      <c r="AH1200" s="38"/>
      <c r="AI1200" s="38"/>
    </row>
    <row r="1201" spans="30:35" x14ac:dyDescent="0.2">
      <c r="AD1201" s="38"/>
      <c r="AE1201" s="38"/>
      <c r="AF1201" s="38"/>
      <c r="AG1201" s="38"/>
      <c r="AH1201" s="38"/>
      <c r="AI1201" s="38"/>
    </row>
    <row r="1202" spans="30:35" x14ac:dyDescent="0.2">
      <c r="AD1202" s="38"/>
      <c r="AE1202" s="38"/>
      <c r="AF1202" s="38"/>
      <c r="AG1202" s="38"/>
      <c r="AH1202" s="38"/>
      <c r="AI1202" s="38"/>
    </row>
    <row r="1203" spans="30:35" x14ac:dyDescent="0.2">
      <c r="AD1203" s="38"/>
      <c r="AE1203" s="38"/>
      <c r="AF1203" s="38"/>
      <c r="AG1203" s="38"/>
      <c r="AH1203" s="38"/>
      <c r="AI1203" s="38"/>
    </row>
    <row r="1204" spans="30:35" x14ac:dyDescent="0.2">
      <c r="AD1204" s="38"/>
      <c r="AE1204" s="38"/>
      <c r="AF1204" s="38"/>
      <c r="AG1204" s="38"/>
      <c r="AH1204" s="38"/>
      <c r="AI1204" s="38"/>
    </row>
    <row r="1205" spans="30:35" x14ac:dyDescent="0.2">
      <c r="AD1205" s="38"/>
      <c r="AE1205" s="38"/>
      <c r="AF1205" s="38"/>
      <c r="AG1205" s="38"/>
      <c r="AH1205" s="38"/>
      <c r="AI1205" s="38"/>
    </row>
    <row r="1206" spans="30:35" x14ac:dyDescent="0.2">
      <c r="AD1206" s="38"/>
      <c r="AE1206" s="38"/>
      <c r="AF1206" s="38"/>
      <c r="AG1206" s="38"/>
      <c r="AH1206" s="38"/>
      <c r="AI1206" s="38"/>
    </row>
    <row r="1207" spans="30:35" x14ac:dyDescent="0.2">
      <c r="AD1207" s="38"/>
      <c r="AE1207" s="38"/>
      <c r="AF1207" s="38"/>
      <c r="AG1207" s="38"/>
      <c r="AH1207" s="38"/>
      <c r="AI1207" s="38"/>
    </row>
    <row r="1208" spans="30:35" x14ac:dyDescent="0.2">
      <c r="AD1208" s="38"/>
      <c r="AE1208" s="38"/>
      <c r="AF1208" s="38"/>
      <c r="AG1208" s="38"/>
      <c r="AH1208" s="38"/>
      <c r="AI1208" s="38"/>
    </row>
    <row r="1209" spans="30:35" x14ac:dyDescent="0.2">
      <c r="AD1209" s="38"/>
      <c r="AE1209" s="38"/>
      <c r="AF1209" s="38"/>
      <c r="AG1209" s="38"/>
      <c r="AH1209" s="38"/>
      <c r="AI1209" s="38"/>
    </row>
    <row r="1210" spans="30:35" x14ac:dyDescent="0.2">
      <c r="AD1210" s="38"/>
      <c r="AE1210" s="38"/>
      <c r="AF1210" s="38"/>
      <c r="AG1210" s="38"/>
      <c r="AH1210" s="38"/>
      <c r="AI1210" s="38"/>
    </row>
    <row r="1211" spans="30:35" x14ac:dyDescent="0.2">
      <c r="AD1211" s="38"/>
      <c r="AE1211" s="38"/>
      <c r="AF1211" s="38"/>
      <c r="AG1211" s="38"/>
      <c r="AH1211" s="38"/>
      <c r="AI1211" s="38"/>
    </row>
    <row r="1212" spans="30:35" x14ac:dyDescent="0.2">
      <c r="AD1212" s="38"/>
      <c r="AE1212" s="38"/>
      <c r="AF1212" s="38"/>
      <c r="AG1212" s="38"/>
      <c r="AH1212" s="38"/>
      <c r="AI1212" s="38"/>
    </row>
    <row r="1213" spans="30:35" x14ac:dyDescent="0.2">
      <c r="AD1213" s="38"/>
      <c r="AE1213" s="38"/>
      <c r="AF1213" s="38"/>
      <c r="AG1213" s="38"/>
      <c r="AH1213" s="38"/>
      <c r="AI1213" s="38"/>
    </row>
    <row r="1214" spans="30:35" x14ac:dyDescent="0.2">
      <c r="AD1214" s="38"/>
      <c r="AE1214" s="38"/>
      <c r="AF1214" s="38"/>
      <c r="AG1214" s="38"/>
      <c r="AH1214" s="38"/>
      <c r="AI1214" s="38"/>
    </row>
    <row r="1215" spans="30:35" x14ac:dyDescent="0.2">
      <c r="AD1215" s="38"/>
      <c r="AE1215" s="38"/>
      <c r="AF1215" s="38"/>
      <c r="AG1215" s="38"/>
      <c r="AH1215" s="38"/>
      <c r="AI1215" s="38"/>
    </row>
    <row r="1216" spans="30:35" x14ac:dyDescent="0.2">
      <c r="AD1216" s="38"/>
      <c r="AE1216" s="38"/>
      <c r="AF1216" s="38"/>
      <c r="AG1216" s="38"/>
      <c r="AH1216" s="38"/>
      <c r="AI1216" s="38"/>
    </row>
    <row r="1217" spans="30:35" x14ac:dyDescent="0.2">
      <c r="AD1217" s="38"/>
      <c r="AE1217" s="38"/>
      <c r="AF1217" s="38"/>
      <c r="AG1217" s="38"/>
      <c r="AH1217" s="38"/>
      <c r="AI1217" s="38"/>
    </row>
    <row r="1218" spans="30:35" x14ac:dyDescent="0.2">
      <c r="AD1218" s="38"/>
      <c r="AE1218" s="38"/>
      <c r="AF1218" s="38"/>
      <c r="AG1218" s="38"/>
      <c r="AH1218" s="38"/>
      <c r="AI1218" s="38"/>
    </row>
    <row r="1219" spans="30:35" x14ac:dyDescent="0.2">
      <c r="AD1219" s="38"/>
      <c r="AE1219" s="38"/>
      <c r="AF1219" s="38"/>
      <c r="AG1219" s="38"/>
      <c r="AH1219" s="38"/>
      <c r="AI1219" s="38"/>
    </row>
    <row r="1220" spans="30:35" x14ac:dyDescent="0.2">
      <c r="AD1220" s="38"/>
      <c r="AE1220" s="38"/>
      <c r="AF1220" s="38"/>
      <c r="AG1220" s="38"/>
      <c r="AH1220" s="38"/>
      <c r="AI1220" s="38"/>
    </row>
    <row r="1221" spans="30:35" x14ac:dyDescent="0.2">
      <c r="AD1221" s="38"/>
      <c r="AE1221" s="38"/>
      <c r="AF1221" s="38"/>
      <c r="AG1221" s="38"/>
      <c r="AH1221" s="38"/>
      <c r="AI1221" s="38"/>
    </row>
    <row r="1222" spans="30:35" x14ac:dyDescent="0.2">
      <c r="AD1222" s="38"/>
      <c r="AE1222" s="38"/>
      <c r="AF1222" s="38"/>
      <c r="AG1222" s="38"/>
      <c r="AH1222" s="38"/>
      <c r="AI1222" s="38"/>
    </row>
    <row r="1223" spans="30:35" x14ac:dyDescent="0.2">
      <c r="AD1223" s="38"/>
      <c r="AE1223" s="38"/>
      <c r="AF1223" s="38"/>
      <c r="AG1223" s="38"/>
      <c r="AH1223" s="38"/>
      <c r="AI1223" s="38"/>
    </row>
    <row r="1224" spans="30:35" x14ac:dyDescent="0.2">
      <c r="AD1224" s="38"/>
      <c r="AE1224" s="38"/>
      <c r="AF1224" s="38"/>
      <c r="AG1224" s="38"/>
      <c r="AH1224" s="38"/>
      <c r="AI1224" s="38"/>
    </row>
    <row r="1225" spans="30:35" x14ac:dyDescent="0.2">
      <c r="AD1225" s="38"/>
      <c r="AE1225" s="38"/>
      <c r="AF1225" s="38"/>
      <c r="AG1225" s="38"/>
      <c r="AH1225" s="38"/>
      <c r="AI1225" s="38"/>
    </row>
    <row r="1226" spans="30:35" x14ac:dyDescent="0.2">
      <c r="AD1226" s="38"/>
      <c r="AE1226" s="38"/>
      <c r="AF1226" s="38"/>
      <c r="AG1226" s="38"/>
      <c r="AH1226" s="38"/>
      <c r="AI1226" s="38"/>
    </row>
    <row r="1227" spans="30:35" x14ac:dyDescent="0.2">
      <c r="AD1227" s="38"/>
      <c r="AE1227" s="38"/>
      <c r="AF1227" s="38"/>
      <c r="AG1227" s="38"/>
      <c r="AH1227" s="38"/>
      <c r="AI1227" s="38"/>
    </row>
    <row r="1228" spans="30:35" x14ac:dyDescent="0.2">
      <c r="AD1228" s="38"/>
      <c r="AE1228" s="38"/>
      <c r="AF1228" s="38"/>
      <c r="AG1228" s="38"/>
      <c r="AH1228" s="38"/>
      <c r="AI1228" s="38"/>
    </row>
    <row r="1229" spans="30:35" x14ac:dyDescent="0.2">
      <c r="AD1229" s="38"/>
      <c r="AE1229" s="38"/>
      <c r="AF1229" s="38"/>
      <c r="AG1229" s="38"/>
      <c r="AH1229" s="38"/>
      <c r="AI1229" s="38"/>
    </row>
    <row r="1230" spans="30:35" x14ac:dyDescent="0.2">
      <c r="AD1230" s="38"/>
      <c r="AE1230" s="38"/>
      <c r="AF1230" s="38"/>
      <c r="AG1230" s="38"/>
      <c r="AH1230" s="38"/>
      <c r="AI1230" s="38"/>
    </row>
    <row r="1231" spans="30:35" x14ac:dyDescent="0.2">
      <c r="AD1231" s="38"/>
      <c r="AE1231" s="38"/>
      <c r="AF1231" s="38"/>
      <c r="AG1231" s="38"/>
      <c r="AH1231" s="38"/>
      <c r="AI1231" s="38"/>
    </row>
    <row r="1232" spans="30:35" x14ac:dyDescent="0.2">
      <c r="AD1232" s="38"/>
      <c r="AE1232" s="38"/>
      <c r="AF1232" s="38"/>
      <c r="AG1232" s="38"/>
      <c r="AH1232" s="38"/>
      <c r="AI1232" s="38"/>
    </row>
    <row r="1233" spans="30:35" x14ac:dyDescent="0.2">
      <c r="AD1233" s="38"/>
      <c r="AE1233" s="38"/>
      <c r="AF1233" s="38"/>
      <c r="AG1233" s="38"/>
      <c r="AH1233" s="38"/>
      <c r="AI1233" s="38"/>
    </row>
    <row r="1234" spans="30:35" x14ac:dyDescent="0.2">
      <c r="AD1234" s="38"/>
      <c r="AE1234" s="38"/>
      <c r="AF1234" s="38"/>
      <c r="AG1234" s="38"/>
      <c r="AH1234" s="38"/>
      <c r="AI1234" s="38"/>
    </row>
    <row r="1235" spans="30:35" x14ac:dyDescent="0.2">
      <c r="AD1235" s="38"/>
      <c r="AE1235" s="38"/>
      <c r="AF1235" s="38"/>
      <c r="AG1235" s="38"/>
      <c r="AH1235" s="38"/>
      <c r="AI1235" s="38"/>
    </row>
    <row r="1236" spans="30:35" x14ac:dyDescent="0.2">
      <c r="AD1236" s="38"/>
      <c r="AE1236" s="38"/>
      <c r="AF1236" s="38"/>
      <c r="AG1236" s="38"/>
      <c r="AH1236" s="38"/>
      <c r="AI1236" s="38"/>
    </row>
    <row r="1237" spans="30:35" x14ac:dyDescent="0.2">
      <c r="AD1237" s="38"/>
      <c r="AE1237" s="38"/>
      <c r="AF1237" s="38"/>
      <c r="AG1237" s="38"/>
      <c r="AH1237" s="38"/>
      <c r="AI1237" s="38"/>
    </row>
    <row r="1238" spans="30:35" x14ac:dyDescent="0.2">
      <c r="AD1238" s="38"/>
      <c r="AE1238" s="38"/>
      <c r="AF1238" s="38"/>
      <c r="AG1238" s="38"/>
      <c r="AH1238" s="38"/>
      <c r="AI1238" s="38"/>
    </row>
    <row r="1239" spans="30:35" x14ac:dyDescent="0.2">
      <c r="AD1239" s="38"/>
      <c r="AE1239" s="38"/>
      <c r="AF1239" s="38"/>
      <c r="AG1239" s="38"/>
      <c r="AH1239" s="38"/>
      <c r="AI1239" s="38"/>
    </row>
    <row r="1240" spans="30:35" x14ac:dyDescent="0.2">
      <c r="AD1240" s="38"/>
      <c r="AE1240" s="38"/>
      <c r="AF1240" s="38"/>
      <c r="AG1240" s="38"/>
      <c r="AH1240" s="38"/>
      <c r="AI1240" s="38"/>
    </row>
    <row r="1241" spans="30:35" x14ac:dyDescent="0.2">
      <c r="AD1241" s="38"/>
      <c r="AE1241" s="38"/>
      <c r="AF1241" s="38"/>
      <c r="AG1241" s="38"/>
      <c r="AH1241" s="38"/>
      <c r="AI1241" s="38"/>
    </row>
    <row r="1242" spans="30:35" x14ac:dyDescent="0.2">
      <c r="AD1242" s="38"/>
      <c r="AE1242" s="38"/>
      <c r="AF1242" s="38"/>
      <c r="AG1242" s="38"/>
      <c r="AH1242" s="38"/>
      <c r="AI1242" s="38"/>
    </row>
    <row r="1243" spans="30:35" x14ac:dyDescent="0.2">
      <c r="AD1243" s="38"/>
      <c r="AE1243" s="38"/>
      <c r="AF1243" s="38"/>
      <c r="AG1243" s="38"/>
      <c r="AH1243" s="38"/>
      <c r="AI1243" s="38"/>
    </row>
    <row r="1244" spans="30:35" x14ac:dyDescent="0.2">
      <c r="AD1244" s="38"/>
      <c r="AE1244" s="38"/>
      <c r="AF1244" s="38"/>
      <c r="AG1244" s="38"/>
      <c r="AH1244" s="38"/>
      <c r="AI1244" s="38"/>
    </row>
    <row r="1245" spans="30:35" x14ac:dyDescent="0.2">
      <c r="AD1245" s="38"/>
      <c r="AE1245" s="38"/>
      <c r="AF1245" s="38"/>
      <c r="AG1245" s="38"/>
      <c r="AH1245" s="38"/>
      <c r="AI1245" s="38"/>
    </row>
    <row r="1246" spans="30:35" x14ac:dyDescent="0.2">
      <c r="AD1246" s="38"/>
      <c r="AE1246" s="38"/>
      <c r="AF1246" s="38"/>
      <c r="AG1246" s="38"/>
      <c r="AH1246" s="38"/>
      <c r="AI1246" s="38"/>
    </row>
    <row r="1247" spans="30:35" x14ac:dyDescent="0.2">
      <c r="AD1247" s="38"/>
      <c r="AE1247" s="38"/>
      <c r="AF1247" s="38"/>
      <c r="AG1247" s="38"/>
      <c r="AH1247" s="38"/>
      <c r="AI1247" s="38"/>
    </row>
    <row r="1248" spans="30:35" x14ac:dyDescent="0.2">
      <c r="AD1248" s="38"/>
      <c r="AE1248" s="38"/>
      <c r="AF1248" s="38"/>
      <c r="AG1248" s="38"/>
      <c r="AH1248" s="38"/>
      <c r="AI1248" s="38"/>
    </row>
    <row r="1249" spans="30:35" x14ac:dyDescent="0.2">
      <c r="AD1249" s="38"/>
      <c r="AE1249" s="38"/>
      <c r="AF1249" s="38"/>
      <c r="AG1249" s="38"/>
      <c r="AH1249" s="38"/>
      <c r="AI1249" s="38"/>
    </row>
    <row r="1250" spans="30:35" x14ac:dyDescent="0.2">
      <c r="AD1250" s="38"/>
      <c r="AE1250" s="38"/>
      <c r="AF1250" s="38"/>
      <c r="AG1250" s="38"/>
      <c r="AH1250" s="38"/>
      <c r="AI1250" s="38"/>
    </row>
    <row r="1251" spans="30:35" x14ac:dyDescent="0.2">
      <c r="AD1251" s="38"/>
      <c r="AE1251" s="38"/>
      <c r="AF1251" s="38"/>
      <c r="AG1251" s="38"/>
      <c r="AH1251" s="38"/>
      <c r="AI1251" s="38"/>
    </row>
    <row r="1252" spans="30:35" x14ac:dyDescent="0.2">
      <c r="AD1252" s="38"/>
      <c r="AE1252" s="38"/>
      <c r="AF1252" s="38"/>
      <c r="AG1252" s="38"/>
      <c r="AH1252" s="38"/>
      <c r="AI1252" s="38"/>
    </row>
    <row r="1253" spans="30:35" x14ac:dyDescent="0.2">
      <c r="AD1253" s="38"/>
      <c r="AE1253" s="38"/>
      <c r="AF1253" s="38"/>
      <c r="AG1253" s="38"/>
      <c r="AH1253" s="38"/>
      <c r="AI1253" s="38"/>
    </row>
    <row r="1254" spans="30:35" x14ac:dyDescent="0.2">
      <c r="AD1254" s="38"/>
      <c r="AE1254" s="38"/>
      <c r="AF1254" s="38"/>
      <c r="AG1254" s="38"/>
      <c r="AH1254" s="38"/>
      <c r="AI1254" s="38"/>
    </row>
    <row r="1255" spans="30:35" x14ac:dyDescent="0.2">
      <c r="AD1255" s="38"/>
      <c r="AE1255" s="38"/>
      <c r="AF1255" s="38"/>
      <c r="AG1255" s="38"/>
      <c r="AH1255" s="38"/>
      <c r="AI1255" s="38"/>
    </row>
    <row r="1256" spans="30:35" x14ac:dyDescent="0.2">
      <c r="AD1256" s="38"/>
      <c r="AE1256" s="38"/>
      <c r="AF1256" s="38"/>
      <c r="AG1256" s="38"/>
      <c r="AH1256" s="38"/>
      <c r="AI1256" s="38"/>
    </row>
    <row r="1257" spans="30:35" x14ac:dyDescent="0.2">
      <c r="AD1257" s="38"/>
      <c r="AE1257" s="38"/>
      <c r="AF1257" s="38"/>
      <c r="AG1257" s="38"/>
      <c r="AH1257" s="38"/>
      <c r="AI1257" s="38"/>
    </row>
    <row r="1258" spans="30:35" x14ac:dyDescent="0.2">
      <c r="AD1258" s="38"/>
      <c r="AE1258" s="38"/>
      <c r="AF1258" s="38"/>
      <c r="AG1258" s="38"/>
      <c r="AH1258" s="38"/>
      <c r="AI1258" s="38"/>
    </row>
    <row r="1259" spans="30:35" x14ac:dyDescent="0.2">
      <c r="AD1259" s="38"/>
      <c r="AE1259" s="38"/>
      <c r="AF1259" s="38"/>
      <c r="AG1259" s="38"/>
      <c r="AH1259" s="38"/>
      <c r="AI1259" s="38"/>
    </row>
    <row r="1260" spans="30:35" x14ac:dyDescent="0.2">
      <c r="AD1260" s="38"/>
      <c r="AE1260" s="38"/>
      <c r="AF1260" s="38"/>
      <c r="AG1260" s="38"/>
      <c r="AH1260" s="38"/>
      <c r="AI1260" s="38"/>
    </row>
    <row r="1261" spans="30:35" x14ac:dyDescent="0.2">
      <c r="AD1261" s="38"/>
      <c r="AE1261" s="38"/>
      <c r="AF1261" s="38"/>
      <c r="AG1261" s="38"/>
      <c r="AH1261" s="38"/>
      <c r="AI1261" s="38"/>
    </row>
    <row r="1262" spans="30:35" x14ac:dyDescent="0.2">
      <c r="AD1262" s="38"/>
      <c r="AE1262" s="38"/>
      <c r="AF1262" s="38"/>
      <c r="AG1262" s="38"/>
      <c r="AH1262" s="38"/>
      <c r="AI1262" s="38"/>
    </row>
    <row r="1263" spans="30:35" x14ac:dyDescent="0.2">
      <c r="AD1263" s="38"/>
      <c r="AE1263" s="38"/>
      <c r="AF1263" s="38"/>
      <c r="AG1263" s="38"/>
      <c r="AH1263" s="38"/>
      <c r="AI1263" s="38"/>
    </row>
    <row r="1264" spans="30:35" x14ac:dyDescent="0.2">
      <c r="AD1264" s="38"/>
      <c r="AE1264" s="38"/>
      <c r="AF1264" s="38"/>
      <c r="AG1264" s="38"/>
      <c r="AH1264" s="38"/>
      <c r="AI1264" s="38"/>
    </row>
    <row r="1265" spans="30:35" x14ac:dyDescent="0.2">
      <c r="AD1265" s="38"/>
      <c r="AE1265" s="38"/>
      <c r="AF1265" s="38"/>
      <c r="AG1265" s="38"/>
      <c r="AH1265" s="38"/>
      <c r="AI1265" s="38"/>
    </row>
    <row r="1266" spans="30:35" x14ac:dyDescent="0.2">
      <c r="AD1266" s="38"/>
      <c r="AE1266" s="38"/>
      <c r="AF1266" s="38"/>
      <c r="AG1266" s="38"/>
      <c r="AH1266" s="38"/>
      <c r="AI1266" s="38"/>
    </row>
    <row r="1267" spans="30:35" x14ac:dyDescent="0.2">
      <c r="AD1267" s="38"/>
      <c r="AE1267" s="38"/>
      <c r="AF1267" s="38"/>
      <c r="AG1267" s="38"/>
      <c r="AH1267" s="38"/>
      <c r="AI1267" s="38"/>
    </row>
    <row r="1268" spans="30:35" x14ac:dyDescent="0.2">
      <c r="AD1268" s="38"/>
      <c r="AE1268" s="38"/>
      <c r="AF1268" s="38"/>
      <c r="AG1268" s="38"/>
      <c r="AH1268" s="38"/>
      <c r="AI1268" s="38"/>
    </row>
    <row r="1269" spans="30:35" x14ac:dyDescent="0.2">
      <c r="AD1269" s="38"/>
      <c r="AE1269" s="38"/>
      <c r="AF1269" s="38"/>
      <c r="AG1269" s="38"/>
      <c r="AH1269" s="38"/>
      <c r="AI1269" s="38"/>
    </row>
    <row r="1270" spans="30:35" x14ac:dyDescent="0.2">
      <c r="AD1270" s="38"/>
      <c r="AE1270" s="38"/>
      <c r="AF1270" s="38"/>
      <c r="AG1270" s="38"/>
      <c r="AH1270" s="38"/>
      <c r="AI1270" s="38"/>
    </row>
    <row r="1271" spans="30:35" x14ac:dyDescent="0.2">
      <c r="AD1271" s="38"/>
      <c r="AE1271" s="38"/>
      <c r="AF1271" s="38"/>
      <c r="AG1271" s="38"/>
      <c r="AH1271" s="38"/>
      <c r="AI1271" s="38"/>
    </row>
    <row r="1272" spans="30:35" x14ac:dyDescent="0.2">
      <c r="AD1272" s="38"/>
      <c r="AE1272" s="38"/>
      <c r="AF1272" s="38"/>
      <c r="AG1272" s="38"/>
      <c r="AH1272" s="38"/>
      <c r="AI1272" s="38"/>
    </row>
    <row r="1273" spans="30:35" x14ac:dyDescent="0.2">
      <c r="AD1273" s="38"/>
      <c r="AE1273" s="38"/>
      <c r="AF1273" s="38"/>
      <c r="AG1273" s="38"/>
      <c r="AH1273" s="38"/>
      <c r="AI1273" s="38"/>
    </row>
    <row r="1274" spans="30:35" x14ac:dyDescent="0.2">
      <c r="AD1274" s="38"/>
      <c r="AE1274" s="38"/>
      <c r="AF1274" s="38"/>
      <c r="AG1274" s="38"/>
      <c r="AH1274" s="38"/>
      <c r="AI1274" s="38"/>
    </row>
    <row r="1275" spans="30:35" x14ac:dyDescent="0.2">
      <c r="AD1275" s="38"/>
      <c r="AE1275" s="38"/>
      <c r="AF1275" s="38"/>
      <c r="AG1275" s="38"/>
      <c r="AH1275" s="38"/>
      <c r="AI1275" s="38"/>
    </row>
    <row r="1276" spans="30:35" x14ac:dyDescent="0.2">
      <c r="AD1276" s="38"/>
      <c r="AE1276" s="38"/>
      <c r="AF1276" s="38"/>
      <c r="AG1276" s="38"/>
      <c r="AH1276" s="38"/>
      <c r="AI1276" s="38"/>
    </row>
    <row r="1277" spans="30:35" x14ac:dyDescent="0.2">
      <c r="AD1277" s="38"/>
      <c r="AE1277" s="38"/>
      <c r="AF1277" s="38"/>
      <c r="AG1277" s="38"/>
      <c r="AH1277" s="38"/>
      <c r="AI1277" s="38"/>
    </row>
    <row r="1278" spans="30:35" x14ac:dyDescent="0.2">
      <c r="AD1278" s="38"/>
      <c r="AE1278" s="38"/>
      <c r="AF1278" s="38"/>
      <c r="AG1278" s="38"/>
      <c r="AH1278" s="38"/>
      <c r="AI1278" s="38"/>
    </row>
    <row r="1279" spans="30:35" x14ac:dyDescent="0.2">
      <c r="AD1279" s="38"/>
      <c r="AE1279" s="38"/>
      <c r="AF1279" s="38"/>
      <c r="AG1279" s="38"/>
      <c r="AH1279" s="38"/>
      <c r="AI1279" s="38"/>
    </row>
    <row r="1280" spans="30:35" x14ac:dyDescent="0.2">
      <c r="AD1280" s="38"/>
      <c r="AE1280" s="38"/>
      <c r="AF1280" s="38"/>
      <c r="AG1280" s="38"/>
      <c r="AH1280" s="38"/>
      <c r="AI1280" s="38"/>
    </row>
    <row r="1281" spans="30:35" x14ac:dyDescent="0.2">
      <c r="AD1281" s="38"/>
      <c r="AE1281" s="38"/>
      <c r="AF1281" s="38"/>
      <c r="AG1281" s="38"/>
      <c r="AH1281" s="38"/>
      <c r="AI1281" s="38"/>
    </row>
    <row r="1282" spans="30:35" x14ac:dyDescent="0.2">
      <c r="AD1282" s="38"/>
      <c r="AE1282" s="38"/>
      <c r="AF1282" s="38"/>
      <c r="AG1282" s="38"/>
      <c r="AH1282" s="38"/>
      <c r="AI1282" s="38"/>
    </row>
    <row r="1283" spans="30:35" x14ac:dyDescent="0.2">
      <c r="AD1283" s="38"/>
      <c r="AE1283" s="38"/>
      <c r="AF1283" s="38"/>
      <c r="AG1283" s="38"/>
      <c r="AH1283" s="38"/>
      <c r="AI1283" s="38"/>
    </row>
    <row r="1284" spans="30:35" x14ac:dyDescent="0.2">
      <c r="AD1284" s="38"/>
      <c r="AE1284" s="38"/>
      <c r="AF1284" s="38"/>
      <c r="AG1284" s="38"/>
      <c r="AH1284" s="38"/>
      <c r="AI1284" s="38"/>
    </row>
    <row r="1285" spans="30:35" x14ac:dyDescent="0.2">
      <c r="AD1285" s="38"/>
      <c r="AE1285" s="38"/>
      <c r="AF1285" s="38"/>
      <c r="AG1285" s="38"/>
      <c r="AH1285" s="38"/>
      <c r="AI1285" s="38"/>
    </row>
    <row r="1286" spans="30:35" x14ac:dyDescent="0.2">
      <c r="AD1286" s="38"/>
      <c r="AE1286" s="38"/>
      <c r="AF1286" s="38"/>
      <c r="AG1286" s="38"/>
      <c r="AH1286" s="38"/>
      <c r="AI1286" s="38"/>
    </row>
    <row r="1287" spans="30:35" x14ac:dyDescent="0.2">
      <c r="AD1287" s="38"/>
      <c r="AE1287" s="38"/>
      <c r="AF1287" s="38"/>
      <c r="AG1287" s="38"/>
      <c r="AH1287" s="38"/>
      <c r="AI1287" s="38"/>
    </row>
    <row r="1288" spans="30:35" x14ac:dyDescent="0.2">
      <c r="AD1288" s="38"/>
      <c r="AE1288" s="38"/>
      <c r="AF1288" s="38"/>
      <c r="AG1288" s="38"/>
      <c r="AH1288" s="38"/>
      <c r="AI1288" s="38"/>
    </row>
    <row r="1289" spans="30:35" x14ac:dyDescent="0.2">
      <c r="AD1289" s="38"/>
      <c r="AE1289" s="38"/>
      <c r="AF1289" s="38"/>
      <c r="AG1289" s="38"/>
      <c r="AH1289" s="38"/>
      <c r="AI1289" s="38"/>
    </row>
    <row r="1290" spans="30:35" x14ac:dyDescent="0.2">
      <c r="AD1290" s="38"/>
      <c r="AE1290" s="38"/>
      <c r="AF1290" s="38"/>
      <c r="AG1290" s="38"/>
      <c r="AH1290" s="38"/>
      <c r="AI1290" s="38"/>
    </row>
    <row r="1291" spans="30:35" x14ac:dyDescent="0.2">
      <c r="AD1291" s="38"/>
      <c r="AE1291" s="38"/>
      <c r="AF1291" s="38"/>
      <c r="AG1291" s="38"/>
      <c r="AH1291" s="38"/>
      <c r="AI1291" s="38"/>
    </row>
    <row r="1292" spans="30:35" x14ac:dyDescent="0.2">
      <c r="AD1292" s="38"/>
      <c r="AE1292" s="38"/>
      <c r="AF1292" s="38"/>
      <c r="AG1292" s="38"/>
      <c r="AH1292" s="38"/>
      <c r="AI1292" s="38"/>
    </row>
    <row r="1293" spans="30:35" x14ac:dyDescent="0.2">
      <c r="AD1293" s="38"/>
      <c r="AE1293" s="38"/>
      <c r="AF1293" s="38"/>
      <c r="AG1293" s="38"/>
      <c r="AH1293" s="38"/>
      <c r="AI1293" s="38"/>
    </row>
    <row r="1294" spans="30:35" x14ac:dyDescent="0.2">
      <c r="AD1294" s="38"/>
      <c r="AE1294" s="38"/>
      <c r="AF1294" s="38"/>
      <c r="AG1294" s="38"/>
      <c r="AH1294" s="38"/>
      <c r="AI1294" s="38"/>
    </row>
    <row r="1295" spans="30:35" x14ac:dyDescent="0.2">
      <c r="AD1295" s="38"/>
      <c r="AE1295" s="38"/>
      <c r="AF1295" s="38"/>
      <c r="AG1295" s="38"/>
      <c r="AH1295" s="38"/>
      <c r="AI1295" s="38"/>
    </row>
    <row r="1296" spans="30:35" x14ac:dyDescent="0.2">
      <c r="AD1296" s="38"/>
      <c r="AE1296" s="38"/>
      <c r="AF1296" s="38"/>
      <c r="AG1296" s="38"/>
      <c r="AH1296" s="38"/>
      <c r="AI1296" s="38"/>
    </row>
    <row r="1297" spans="30:35" x14ac:dyDescent="0.2">
      <c r="AD1297" s="38"/>
      <c r="AE1297" s="38"/>
      <c r="AF1297" s="38"/>
      <c r="AG1297" s="38"/>
      <c r="AH1297" s="38"/>
      <c r="AI1297" s="38"/>
    </row>
    <row r="1298" spans="30:35" x14ac:dyDescent="0.2">
      <c r="AD1298" s="38"/>
      <c r="AE1298" s="38"/>
      <c r="AF1298" s="38"/>
      <c r="AG1298" s="38"/>
      <c r="AH1298" s="38"/>
      <c r="AI1298" s="38"/>
    </row>
    <row r="1299" spans="30:35" x14ac:dyDescent="0.2">
      <c r="AD1299" s="38"/>
      <c r="AE1299" s="38"/>
      <c r="AF1299" s="38"/>
      <c r="AG1299" s="38"/>
      <c r="AH1299" s="38"/>
      <c r="AI1299" s="38"/>
    </row>
    <row r="1300" spans="30:35" x14ac:dyDescent="0.2">
      <c r="AD1300" s="38"/>
      <c r="AE1300" s="38"/>
      <c r="AF1300" s="38"/>
      <c r="AG1300" s="38"/>
      <c r="AH1300" s="38"/>
      <c r="AI1300" s="38"/>
    </row>
    <row r="1301" spans="30:35" x14ac:dyDescent="0.2">
      <c r="AD1301" s="38"/>
      <c r="AE1301" s="38"/>
      <c r="AF1301" s="38"/>
      <c r="AG1301" s="38"/>
      <c r="AH1301" s="38"/>
      <c r="AI1301" s="38"/>
    </row>
    <row r="1302" spans="30:35" x14ac:dyDescent="0.2">
      <c r="AD1302" s="38"/>
      <c r="AE1302" s="38"/>
      <c r="AF1302" s="38"/>
      <c r="AG1302" s="38"/>
      <c r="AH1302" s="38"/>
      <c r="AI1302" s="38"/>
    </row>
    <row r="1303" spans="30:35" x14ac:dyDescent="0.2">
      <c r="AD1303" s="38"/>
      <c r="AE1303" s="38"/>
      <c r="AF1303" s="38"/>
      <c r="AG1303" s="38"/>
      <c r="AH1303" s="38"/>
      <c r="AI1303" s="38"/>
    </row>
    <row r="1304" spans="30:35" x14ac:dyDescent="0.2">
      <c r="AD1304" s="38"/>
      <c r="AE1304" s="38"/>
      <c r="AF1304" s="38"/>
      <c r="AG1304" s="38"/>
      <c r="AH1304" s="38"/>
      <c r="AI1304" s="38"/>
    </row>
    <row r="1305" spans="30:35" x14ac:dyDescent="0.2">
      <c r="AD1305" s="38"/>
      <c r="AE1305" s="38"/>
      <c r="AF1305" s="38"/>
      <c r="AG1305" s="38"/>
      <c r="AH1305" s="38"/>
      <c r="AI1305" s="38"/>
    </row>
    <row r="1306" spans="30:35" x14ac:dyDescent="0.2">
      <c r="AD1306" s="38"/>
      <c r="AE1306" s="38"/>
      <c r="AF1306" s="38"/>
      <c r="AG1306" s="38"/>
      <c r="AH1306" s="38"/>
      <c r="AI1306" s="38"/>
    </row>
    <row r="1307" spans="30:35" x14ac:dyDescent="0.2">
      <c r="AD1307" s="38"/>
      <c r="AE1307" s="38"/>
      <c r="AF1307" s="38"/>
      <c r="AG1307" s="38"/>
      <c r="AH1307" s="38"/>
      <c r="AI1307" s="38"/>
    </row>
    <row r="1308" spans="30:35" x14ac:dyDescent="0.2">
      <c r="AD1308" s="38"/>
      <c r="AE1308" s="38"/>
      <c r="AF1308" s="38"/>
      <c r="AG1308" s="38"/>
      <c r="AH1308" s="38"/>
      <c r="AI1308" s="38"/>
    </row>
    <row r="1309" spans="30:35" x14ac:dyDescent="0.2">
      <c r="AD1309" s="38"/>
      <c r="AE1309" s="38"/>
      <c r="AF1309" s="38"/>
      <c r="AG1309" s="38"/>
      <c r="AH1309" s="38"/>
      <c r="AI1309" s="38"/>
    </row>
    <row r="1310" spans="30:35" x14ac:dyDescent="0.2">
      <c r="AD1310" s="38"/>
      <c r="AE1310" s="38"/>
      <c r="AF1310" s="38"/>
      <c r="AG1310" s="38"/>
      <c r="AH1310" s="38"/>
      <c r="AI1310" s="38"/>
    </row>
    <row r="1311" spans="30:35" x14ac:dyDescent="0.2">
      <c r="AD1311" s="38"/>
      <c r="AE1311" s="38"/>
      <c r="AF1311" s="38"/>
      <c r="AG1311" s="38"/>
      <c r="AH1311" s="38"/>
      <c r="AI1311" s="38"/>
    </row>
    <row r="1312" spans="30:35" x14ac:dyDescent="0.2">
      <c r="AD1312" s="38"/>
      <c r="AE1312" s="38"/>
      <c r="AF1312" s="38"/>
      <c r="AG1312" s="38"/>
      <c r="AH1312" s="38"/>
      <c r="AI1312" s="38"/>
    </row>
    <row r="1313" spans="30:35" x14ac:dyDescent="0.2">
      <c r="AD1313" s="38"/>
      <c r="AE1313" s="38"/>
      <c r="AF1313" s="38"/>
      <c r="AG1313" s="38"/>
      <c r="AH1313" s="38"/>
      <c r="AI1313" s="38"/>
    </row>
    <row r="1314" spans="30:35" x14ac:dyDescent="0.2">
      <c r="AD1314" s="38"/>
      <c r="AE1314" s="38"/>
      <c r="AF1314" s="38"/>
      <c r="AG1314" s="38"/>
      <c r="AH1314" s="38"/>
      <c r="AI1314" s="38"/>
    </row>
    <row r="1315" spans="30:35" x14ac:dyDescent="0.2">
      <c r="AD1315" s="38"/>
      <c r="AE1315" s="38"/>
      <c r="AF1315" s="38"/>
      <c r="AG1315" s="38"/>
      <c r="AH1315" s="38"/>
      <c r="AI1315" s="38"/>
    </row>
    <row r="1316" spans="30:35" x14ac:dyDescent="0.2">
      <c r="AD1316" s="38"/>
      <c r="AE1316" s="38"/>
      <c r="AF1316" s="38"/>
      <c r="AG1316" s="38"/>
      <c r="AH1316" s="38"/>
      <c r="AI1316" s="38"/>
    </row>
    <row r="1317" spans="30:35" x14ac:dyDescent="0.2">
      <c r="AD1317" s="38"/>
      <c r="AE1317" s="38"/>
      <c r="AF1317" s="38"/>
      <c r="AG1317" s="38"/>
      <c r="AH1317" s="38"/>
      <c r="AI1317" s="38"/>
    </row>
    <row r="1318" spans="30:35" x14ac:dyDescent="0.2">
      <c r="AD1318" s="38"/>
      <c r="AE1318" s="38"/>
      <c r="AF1318" s="38"/>
      <c r="AG1318" s="38"/>
      <c r="AH1318" s="38"/>
      <c r="AI1318" s="38"/>
    </row>
    <row r="1319" spans="30:35" x14ac:dyDescent="0.2">
      <c r="AD1319" s="38"/>
      <c r="AE1319" s="38"/>
      <c r="AF1319" s="38"/>
      <c r="AG1319" s="38"/>
      <c r="AH1319" s="38"/>
      <c r="AI1319" s="38"/>
    </row>
    <row r="1320" spans="30:35" x14ac:dyDescent="0.2">
      <c r="AD1320" s="38"/>
      <c r="AE1320" s="38"/>
      <c r="AF1320" s="38"/>
      <c r="AG1320" s="38"/>
      <c r="AH1320" s="38"/>
      <c r="AI1320" s="38"/>
    </row>
    <row r="1321" spans="30:35" x14ac:dyDescent="0.2">
      <c r="AD1321" s="38"/>
      <c r="AE1321" s="38"/>
      <c r="AF1321" s="38"/>
      <c r="AG1321" s="38"/>
      <c r="AH1321" s="38"/>
      <c r="AI1321" s="38"/>
    </row>
    <row r="1322" spans="30:35" x14ac:dyDescent="0.2">
      <c r="AD1322" s="38"/>
      <c r="AE1322" s="38"/>
      <c r="AF1322" s="38"/>
      <c r="AG1322" s="38"/>
      <c r="AH1322" s="38"/>
      <c r="AI1322" s="38"/>
    </row>
    <row r="1323" spans="30:35" x14ac:dyDescent="0.2">
      <c r="AD1323" s="38"/>
      <c r="AE1323" s="38"/>
      <c r="AF1323" s="38"/>
      <c r="AG1323" s="38"/>
      <c r="AH1323" s="38"/>
      <c r="AI1323" s="38"/>
    </row>
    <row r="1324" spans="30:35" x14ac:dyDescent="0.2">
      <c r="AD1324" s="38"/>
      <c r="AE1324" s="38"/>
      <c r="AF1324" s="38"/>
      <c r="AG1324" s="38"/>
      <c r="AH1324" s="38"/>
      <c r="AI1324" s="38"/>
    </row>
    <row r="1325" spans="30:35" x14ac:dyDescent="0.2">
      <c r="AD1325" s="38"/>
      <c r="AE1325" s="38"/>
      <c r="AF1325" s="38"/>
      <c r="AG1325" s="38"/>
      <c r="AH1325" s="38"/>
      <c r="AI1325" s="38"/>
    </row>
    <row r="1326" spans="30:35" x14ac:dyDescent="0.2">
      <c r="AD1326" s="38"/>
      <c r="AE1326" s="38"/>
      <c r="AF1326" s="38"/>
      <c r="AG1326" s="38"/>
      <c r="AH1326" s="38"/>
      <c r="AI1326" s="38"/>
    </row>
    <row r="1327" spans="30:35" x14ac:dyDescent="0.2">
      <c r="AD1327" s="38"/>
      <c r="AE1327" s="38"/>
      <c r="AF1327" s="38"/>
      <c r="AG1327" s="38"/>
      <c r="AH1327" s="38"/>
      <c r="AI1327" s="38"/>
    </row>
    <row r="1328" spans="30:35" x14ac:dyDescent="0.2">
      <c r="AD1328" s="38"/>
      <c r="AE1328" s="38"/>
      <c r="AF1328" s="38"/>
      <c r="AG1328" s="38"/>
      <c r="AH1328" s="38"/>
      <c r="AI1328" s="38"/>
    </row>
    <row r="1329" spans="30:35" x14ac:dyDescent="0.2">
      <c r="AD1329" s="38"/>
      <c r="AE1329" s="38"/>
      <c r="AF1329" s="38"/>
      <c r="AG1329" s="38"/>
      <c r="AH1329" s="38"/>
      <c r="AI1329" s="38"/>
    </row>
    <row r="1330" spans="30:35" x14ac:dyDescent="0.2">
      <c r="AD1330" s="38"/>
      <c r="AE1330" s="38"/>
      <c r="AF1330" s="38"/>
      <c r="AG1330" s="38"/>
      <c r="AH1330" s="38"/>
      <c r="AI1330" s="38"/>
    </row>
    <row r="1331" spans="30:35" x14ac:dyDescent="0.2">
      <c r="AD1331" s="38"/>
      <c r="AE1331" s="38"/>
      <c r="AF1331" s="38"/>
      <c r="AG1331" s="38"/>
      <c r="AH1331" s="38"/>
      <c r="AI1331" s="38"/>
    </row>
    <row r="1332" spans="30:35" x14ac:dyDescent="0.2">
      <c r="AD1332" s="38"/>
      <c r="AE1332" s="38"/>
      <c r="AF1332" s="38"/>
      <c r="AG1332" s="38"/>
      <c r="AH1332" s="38"/>
      <c r="AI1332" s="38"/>
    </row>
    <row r="1333" spans="30:35" x14ac:dyDescent="0.2">
      <c r="AD1333" s="38"/>
      <c r="AE1333" s="38"/>
      <c r="AF1333" s="38"/>
      <c r="AG1333" s="38"/>
      <c r="AH1333" s="38"/>
      <c r="AI1333" s="38"/>
    </row>
    <row r="1334" spans="30:35" x14ac:dyDescent="0.2">
      <c r="AD1334" s="38"/>
      <c r="AE1334" s="38"/>
      <c r="AF1334" s="38"/>
      <c r="AG1334" s="38"/>
      <c r="AH1334" s="38"/>
      <c r="AI1334" s="38"/>
    </row>
    <row r="1335" spans="30:35" x14ac:dyDescent="0.2">
      <c r="AD1335" s="38"/>
      <c r="AE1335" s="38"/>
      <c r="AF1335" s="38"/>
      <c r="AG1335" s="38"/>
      <c r="AH1335" s="38"/>
      <c r="AI1335" s="38"/>
    </row>
    <row r="1336" spans="30:35" x14ac:dyDescent="0.2">
      <c r="AD1336" s="38"/>
      <c r="AE1336" s="38"/>
      <c r="AF1336" s="38"/>
      <c r="AG1336" s="38"/>
      <c r="AH1336" s="38"/>
      <c r="AI1336" s="38"/>
    </row>
    <row r="1337" spans="30:35" x14ac:dyDescent="0.2">
      <c r="AD1337" s="38"/>
      <c r="AE1337" s="38"/>
      <c r="AF1337" s="38"/>
      <c r="AG1337" s="38"/>
      <c r="AH1337" s="38"/>
      <c r="AI1337" s="38"/>
    </row>
    <row r="1338" spans="30:35" x14ac:dyDescent="0.2">
      <c r="AD1338" s="38"/>
      <c r="AE1338" s="38"/>
      <c r="AF1338" s="38"/>
      <c r="AG1338" s="38"/>
      <c r="AH1338" s="38"/>
      <c r="AI1338" s="38"/>
    </row>
    <row r="1339" spans="30:35" x14ac:dyDescent="0.2">
      <c r="AD1339" s="38"/>
      <c r="AE1339" s="38"/>
      <c r="AF1339" s="38"/>
      <c r="AG1339" s="38"/>
      <c r="AH1339" s="38"/>
      <c r="AI1339" s="38"/>
    </row>
    <row r="1340" spans="30:35" x14ac:dyDescent="0.2">
      <c r="AD1340" s="38"/>
      <c r="AE1340" s="38"/>
      <c r="AF1340" s="38"/>
      <c r="AG1340" s="38"/>
      <c r="AH1340" s="38"/>
      <c r="AI1340" s="38"/>
    </row>
    <row r="1341" spans="30:35" x14ac:dyDescent="0.2">
      <c r="AD1341" s="38"/>
      <c r="AE1341" s="38"/>
      <c r="AF1341" s="38"/>
      <c r="AG1341" s="38"/>
      <c r="AH1341" s="38"/>
      <c r="AI1341" s="38"/>
    </row>
    <row r="1342" spans="30:35" x14ac:dyDescent="0.2">
      <c r="AD1342" s="38"/>
      <c r="AE1342" s="38"/>
      <c r="AF1342" s="38"/>
      <c r="AG1342" s="38"/>
      <c r="AH1342" s="38"/>
      <c r="AI1342" s="38"/>
    </row>
    <row r="1343" spans="30:35" x14ac:dyDescent="0.2">
      <c r="AD1343" s="38"/>
      <c r="AE1343" s="38"/>
      <c r="AF1343" s="38"/>
      <c r="AG1343" s="38"/>
      <c r="AH1343" s="38"/>
      <c r="AI1343" s="38"/>
    </row>
    <row r="1344" spans="30:35" x14ac:dyDescent="0.2">
      <c r="AD1344" s="38"/>
      <c r="AE1344" s="38"/>
      <c r="AF1344" s="38"/>
      <c r="AG1344" s="38"/>
      <c r="AH1344" s="38"/>
      <c r="AI1344" s="38"/>
    </row>
    <row r="1345" spans="30:35" x14ac:dyDescent="0.2">
      <c r="AD1345" s="38"/>
      <c r="AE1345" s="38"/>
      <c r="AF1345" s="38"/>
      <c r="AG1345" s="38"/>
      <c r="AH1345" s="38"/>
      <c r="AI1345" s="38"/>
    </row>
    <row r="1346" spans="30:35" x14ac:dyDescent="0.2">
      <c r="AD1346" s="38"/>
      <c r="AE1346" s="38"/>
      <c r="AF1346" s="38"/>
      <c r="AG1346" s="38"/>
      <c r="AH1346" s="38"/>
      <c r="AI1346" s="38"/>
    </row>
    <row r="1347" spans="30:35" x14ac:dyDescent="0.2">
      <c r="AD1347" s="38"/>
      <c r="AE1347" s="38"/>
      <c r="AF1347" s="38"/>
      <c r="AG1347" s="38"/>
      <c r="AH1347" s="38"/>
      <c r="AI1347" s="38"/>
    </row>
    <row r="1348" spans="30:35" x14ac:dyDescent="0.2">
      <c r="AD1348" s="38"/>
      <c r="AE1348" s="38"/>
      <c r="AF1348" s="38"/>
      <c r="AG1348" s="38"/>
      <c r="AH1348" s="38"/>
      <c r="AI1348" s="38"/>
    </row>
    <row r="1349" spans="30:35" x14ac:dyDescent="0.2">
      <c r="AD1349" s="38"/>
      <c r="AE1349" s="38"/>
      <c r="AF1349" s="38"/>
      <c r="AG1349" s="38"/>
      <c r="AH1349" s="38"/>
      <c r="AI1349" s="38"/>
    </row>
    <row r="1350" spans="30:35" x14ac:dyDescent="0.2">
      <c r="AD1350" s="38"/>
      <c r="AE1350" s="38"/>
      <c r="AF1350" s="38"/>
      <c r="AG1350" s="38"/>
      <c r="AH1350" s="38"/>
      <c r="AI1350" s="38"/>
    </row>
    <row r="1351" spans="30:35" x14ac:dyDescent="0.2">
      <c r="AD1351" s="38"/>
      <c r="AE1351" s="38"/>
      <c r="AF1351" s="38"/>
      <c r="AG1351" s="38"/>
      <c r="AH1351" s="38"/>
      <c r="AI1351" s="38"/>
    </row>
    <row r="1352" spans="30:35" x14ac:dyDescent="0.2">
      <c r="AD1352" s="38"/>
      <c r="AE1352" s="38"/>
      <c r="AF1352" s="38"/>
      <c r="AG1352" s="38"/>
      <c r="AH1352" s="38"/>
      <c r="AI1352" s="38"/>
    </row>
    <row r="1353" spans="30:35" x14ac:dyDescent="0.2">
      <c r="AD1353" s="38"/>
      <c r="AE1353" s="38"/>
      <c r="AF1353" s="38"/>
      <c r="AG1353" s="38"/>
      <c r="AH1353" s="38"/>
      <c r="AI1353" s="38"/>
    </row>
    <row r="1354" spans="30:35" x14ac:dyDescent="0.2">
      <c r="AD1354" s="38"/>
      <c r="AE1354" s="38"/>
      <c r="AF1354" s="38"/>
      <c r="AG1354" s="38"/>
      <c r="AH1354" s="38"/>
      <c r="AI1354" s="38"/>
    </row>
    <row r="1355" spans="30:35" x14ac:dyDescent="0.2">
      <c r="AD1355" s="38"/>
      <c r="AE1355" s="38"/>
      <c r="AF1355" s="38"/>
      <c r="AG1355" s="38"/>
      <c r="AH1355" s="38"/>
      <c r="AI1355" s="38"/>
    </row>
    <row r="1356" spans="30:35" x14ac:dyDescent="0.2">
      <c r="AD1356" s="38"/>
      <c r="AE1356" s="38"/>
      <c r="AF1356" s="38"/>
      <c r="AG1356" s="38"/>
      <c r="AH1356" s="38"/>
      <c r="AI1356" s="38"/>
    </row>
    <row r="1357" spans="30:35" x14ac:dyDescent="0.2">
      <c r="AD1357" s="38"/>
      <c r="AE1357" s="38"/>
      <c r="AF1357" s="38"/>
      <c r="AG1357" s="38"/>
      <c r="AH1357" s="38"/>
      <c r="AI1357" s="38"/>
    </row>
    <row r="1358" spans="30:35" x14ac:dyDescent="0.2">
      <c r="AD1358" s="38"/>
      <c r="AE1358" s="38"/>
      <c r="AF1358" s="38"/>
      <c r="AG1358" s="38"/>
      <c r="AH1358" s="38"/>
      <c r="AI1358" s="38"/>
    </row>
    <row r="1359" spans="30:35" x14ac:dyDescent="0.2">
      <c r="AD1359" s="38"/>
      <c r="AE1359" s="38"/>
      <c r="AF1359" s="38"/>
      <c r="AG1359" s="38"/>
      <c r="AH1359" s="38"/>
      <c r="AI1359" s="38"/>
    </row>
    <row r="1360" spans="30:35" x14ac:dyDescent="0.2">
      <c r="AD1360" s="38"/>
      <c r="AE1360" s="38"/>
      <c r="AF1360" s="38"/>
      <c r="AG1360" s="38"/>
      <c r="AH1360" s="38"/>
      <c r="AI1360" s="38"/>
    </row>
    <row r="1361" spans="30:35" x14ac:dyDescent="0.2">
      <c r="AD1361" s="38"/>
      <c r="AE1361" s="38"/>
      <c r="AF1361" s="38"/>
      <c r="AG1361" s="38"/>
      <c r="AH1361" s="38"/>
      <c r="AI1361" s="38"/>
    </row>
    <row r="1362" spans="30:35" x14ac:dyDescent="0.2">
      <c r="AD1362" s="38"/>
      <c r="AE1362" s="38"/>
      <c r="AF1362" s="38"/>
      <c r="AG1362" s="38"/>
      <c r="AH1362" s="38"/>
      <c r="AI1362" s="38"/>
    </row>
    <row r="1363" spans="30:35" x14ac:dyDescent="0.2">
      <c r="AD1363" s="38"/>
      <c r="AE1363" s="38"/>
      <c r="AF1363" s="38"/>
      <c r="AG1363" s="38"/>
      <c r="AH1363" s="38"/>
      <c r="AI1363" s="38"/>
    </row>
    <row r="1364" spans="30:35" x14ac:dyDescent="0.2">
      <c r="AD1364" s="38"/>
      <c r="AE1364" s="38"/>
      <c r="AF1364" s="38"/>
      <c r="AG1364" s="38"/>
      <c r="AH1364" s="38"/>
      <c r="AI1364" s="38"/>
    </row>
    <row r="1365" spans="30:35" x14ac:dyDescent="0.2">
      <c r="AD1365" s="38"/>
      <c r="AE1365" s="38"/>
      <c r="AF1365" s="38"/>
      <c r="AG1365" s="38"/>
      <c r="AH1365" s="38"/>
      <c r="AI1365" s="38"/>
    </row>
    <row r="1366" spans="30:35" x14ac:dyDescent="0.2">
      <c r="AD1366" s="38"/>
      <c r="AE1366" s="38"/>
      <c r="AF1366" s="38"/>
      <c r="AG1366" s="38"/>
      <c r="AH1366" s="38"/>
      <c r="AI1366" s="38"/>
    </row>
    <row r="1367" spans="30:35" x14ac:dyDescent="0.2">
      <c r="AD1367" s="38"/>
      <c r="AE1367" s="38"/>
      <c r="AF1367" s="38"/>
      <c r="AG1367" s="38"/>
      <c r="AH1367" s="38"/>
      <c r="AI1367" s="38"/>
    </row>
    <row r="1368" spans="30:35" x14ac:dyDescent="0.2">
      <c r="AD1368" s="38"/>
      <c r="AE1368" s="38"/>
      <c r="AF1368" s="38"/>
      <c r="AG1368" s="38"/>
      <c r="AH1368" s="38"/>
      <c r="AI1368" s="38"/>
    </row>
    <row r="1369" spans="30:35" x14ac:dyDescent="0.2">
      <c r="AD1369" s="38"/>
      <c r="AE1369" s="38"/>
      <c r="AF1369" s="38"/>
      <c r="AG1369" s="38"/>
      <c r="AH1369" s="38"/>
      <c r="AI1369" s="38"/>
    </row>
    <row r="1370" spans="30:35" x14ac:dyDescent="0.2">
      <c r="AD1370" s="38"/>
      <c r="AE1370" s="38"/>
      <c r="AF1370" s="38"/>
      <c r="AG1370" s="38"/>
      <c r="AH1370" s="38"/>
      <c r="AI1370" s="38"/>
    </row>
    <row r="1371" spans="30:35" x14ac:dyDescent="0.2">
      <c r="AD1371" s="38"/>
      <c r="AE1371" s="38"/>
      <c r="AF1371" s="38"/>
      <c r="AG1371" s="38"/>
      <c r="AH1371" s="38"/>
      <c r="AI1371" s="38"/>
    </row>
    <row r="1372" spans="30:35" x14ac:dyDescent="0.2">
      <c r="AD1372" s="38"/>
      <c r="AE1372" s="38"/>
      <c r="AF1372" s="38"/>
      <c r="AG1372" s="38"/>
      <c r="AH1372" s="38"/>
      <c r="AI1372" s="38"/>
    </row>
    <row r="1373" spans="30:35" x14ac:dyDescent="0.2">
      <c r="AD1373" s="38"/>
      <c r="AE1373" s="38"/>
      <c r="AF1373" s="38"/>
      <c r="AG1373" s="38"/>
      <c r="AH1373" s="38"/>
      <c r="AI1373" s="38"/>
    </row>
    <row r="1374" spans="30:35" x14ac:dyDescent="0.2">
      <c r="AD1374" s="38"/>
      <c r="AE1374" s="38"/>
      <c r="AF1374" s="38"/>
      <c r="AG1374" s="38"/>
      <c r="AH1374" s="38"/>
      <c r="AI1374" s="38"/>
    </row>
    <row r="1375" spans="30:35" x14ac:dyDescent="0.2">
      <c r="AD1375" s="38"/>
      <c r="AE1375" s="38"/>
      <c r="AF1375" s="38"/>
      <c r="AG1375" s="38"/>
      <c r="AH1375" s="38"/>
      <c r="AI1375" s="38"/>
    </row>
    <row r="1376" spans="30:35" x14ac:dyDescent="0.2">
      <c r="AD1376" s="38"/>
      <c r="AE1376" s="38"/>
      <c r="AF1376" s="38"/>
      <c r="AG1376" s="38"/>
      <c r="AH1376" s="38"/>
      <c r="AI1376" s="38"/>
    </row>
    <row r="1377" spans="30:35" x14ac:dyDescent="0.2">
      <c r="AD1377" s="38"/>
      <c r="AE1377" s="38"/>
      <c r="AF1377" s="38"/>
      <c r="AG1377" s="38"/>
      <c r="AH1377" s="38"/>
      <c r="AI1377" s="38"/>
    </row>
    <row r="1378" spans="30:35" x14ac:dyDescent="0.2">
      <c r="AD1378" s="38"/>
      <c r="AE1378" s="38"/>
      <c r="AF1378" s="38"/>
      <c r="AG1378" s="38"/>
      <c r="AH1378" s="38"/>
      <c r="AI1378" s="38"/>
    </row>
    <row r="1379" spans="30:35" x14ac:dyDescent="0.2">
      <c r="AD1379" s="38"/>
      <c r="AE1379" s="38"/>
      <c r="AF1379" s="38"/>
      <c r="AG1379" s="38"/>
      <c r="AH1379" s="38"/>
      <c r="AI1379" s="38"/>
    </row>
    <row r="1380" spans="30:35" x14ac:dyDescent="0.2">
      <c r="AD1380" s="38"/>
      <c r="AE1380" s="38"/>
      <c r="AF1380" s="38"/>
      <c r="AG1380" s="38"/>
      <c r="AH1380" s="38"/>
      <c r="AI1380" s="38"/>
    </row>
    <row r="1381" spans="30:35" x14ac:dyDescent="0.2">
      <c r="AD1381" s="38"/>
      <c r="AE1381" s="38"/>
      <c r="AF1381" s="38"/>
      <c r="AG1381" s="38"/>
      <c r="AH1381" s="38"/>
      <c r="AI1381" s="38"/>
    </row>
    <row r="1382" spans="30:35" x14ac:dyDescent="0.2">
      <c r="AD1382" s="38"/>
      <c r="AE1382" s="38"/>
      <c r="AF1382" s="38"/>
      <c r="AG1382" s="38"/>
      <c r="AH1382" s="38"/>
      <c r="AI1382" s="38"/>
    </row>
    <row r="1383" spans="30:35" x14ac:dyDescent="0.2">
      <c r="AD1383" s="38"/>
      <c r="AE1383" s="38"/>
      <c r="AF1383" s="38"/>
      <c r="AG1383" s="38"/>
      <c r="AH1383" s="38"/>
      <c r="AI1383" s="38"/>
    </row>
    <row r="1384" spans="30:35" x14ac:dyDescent="0.2">
      <c r="AD1384" s="38"/>
      <c r="AE1384" s="38"/>
      <c r="AF1384" s="38"/>
      <c r="AG1384" s="38"/>
      <c r="AH1384" s="38"/>
      <c r="AI1384" s="38"/>
    </row>
    <row r="1385" spans="30:35" x14ac:dyDescent="0.2">
      <c r="AD1385" s="38"/>
      <c r="AE1385" s="38"/>
      <c r="AF1385" s="38"/>
      <c r="AG1385" s="38"/>
      <c r="AH1385" s="38"/>
      <c r="AI1385" s="38"/>
    </row>
    <row r="1386" spans="30:35" x14ac:dyDescent="0.2">
      <c r="AD1386" s="38"/>
      <c r="AE1386" s="38"/>
      <c r="AF1386" s="38"/>
      <c r="AG1386" s="38"/>
      <c r="AH1386" s="38"/>
      <c r="AI1386" s="38"/>
    </row>
    <row r="1387" spans="30:35" x14ac:dyDescent="0.2">
      <c r="AD1387" s="38"/>
      <c r="AE1387" s="38"/>
      <c r="AF1387" s="38"/>
      <c r="AG1387" s="38"/>
      <c r="AH1387" s="38"/>
      <c r="AI1387" s="38"/>
    </row>
    <row r="1388" spans="30:35" x14ac:dyDescent="0.2">
      <c r="AD1388" s="38"/>
      <c r="AE1388" s="38"/>
      <c r="AF1388" s="38"/>
      <c r="AG1388" s="38"/>
      <c r="AH1388" s="38"/>
      <c r="AI1388" s="38"/>
    </row>
    <row r="1389" spans="30:35" x14ac:dyDescent="0.2">
      <c r="AD1389" s="38"/>
      <c r="AE1389" s="38"/>
      <c r="AF1389" s="38"/>
      <c r="AG1389" s="38"/>
      <c r="AH1389" s="38"/>
      <c r="AI1389" s="38"/>
    </row>
    <row r="1390" spans="30:35" x14ac:dyDescent="0.2">
      <c r="AD1390" s="38"/>
      <c r="AE1390" s="38"/>
      <c r="AF1390" s="38"/>
      <c r="AG1390" s="38"/>
      <c r="AH1390" s="38"/>
      <c r="AI1390" s="38"/>
    </row>
    <row r="1391" spans="30:35" x14ac:dyDescent="0.2">
      <c r="AD1391" s="38"/>
      <c r="AE1391" s="38"/>
      <c r="AF1391" s="38"/>
      <c r="AG1391" s="38"/>
      <c r="AH1391" s="38"/>
      <c r="AI1391" s="38"/>
    </row>
    <row r="1392" spans="30:35" x14ac:dyDescent="0.2">
      <c r="AD1392" s="38"/>
      <c r="AE1392" s="38"/>
      <c r="AF1392" s="38"/>
      <c r="AG1392" s="38"/>
      <c r="AH1392" s="38"/>
      <c r="AI1392" s="38"/>
    </row>
    <row r="1393" spans="30:35" x14ac:dyDescent="0.2">
      <c r="AD1393" s="38"/>
      <c r="AE1393" s="38"/>
      <c r="AF1393" s="38"/>
      <c r="AG1393" s="38"/>
      <c r="AH1393" s="38"/>
      <c r="AI1393" s="38"/>
    </row>
    <row r="1394" spans="30:35" x14ac:dyDescent="0.2">
      <c r="AD1394" s="38"/>
      <c r="AE1394" s="38"/>
      <c r="AF1394" s="38"/>
      <c r="AG1394" s="38"/>
      <c r="AH1394" s="38"/>
      <c r="AI1394" s="38"/>
    </row>
    <row r="1395" spans="30:35" x14ac:dyDescent="0.2">
      <c r="AD1395" s="38"/>
      <c r="AE1395" s="38"/>
      <c r="AF1395" s="38"/>
      <c r="AG1395" s="38"/>
      <c r="AH1395" s="38"/>
      <c r="AI1395" s="38"/>
    </row>
    <row r="1396" spans="30:35" x14ac:dyDescent="0.2">
      <c r="AD1396" s="38"/>
      <c r="AE1396" s="38"/>
      <c r="AF1396" s="38"/>
      <c r="AG1396" s="38"/>
      <c r="AH1396" s="38"/>
      <c r="AI1396" s="38"/>
    </row>
    <row r="1397" spans="30:35" x14ac:dyDescent="0.2">
      <c r="AD1397" s="38"/>
      <c r="AE1397" s="38"/>
      <c r="AF1397" s="38"/>
      <c r="AG1397" s="38"/>
      <c r="AH1397" s="38"/>
      <c r="AI1397" s="38"/>
    </row>
    <row r="1398" spans="30:35" x14ac:dyDescent="0.2">
      <c r="AD1398" s="38"/>
      <c r="AE1398" s="38"/>
      <c r="AF1398" s="38"/>
      <c r="AG1398" s="38"/>
      <c r="AH1398" s="38"/>
      <c r="AI1398" s="38"/>
    </row>
    <row r="1399" spans="30:35" x14ac:dyDescent="0.2">
      <c r="AD1399" s="38"/>
      <c r="AE1399" s="38"/>
      <c r="AF1399" s="38"/>
      <c r="AG1399" s="38"/>
      <c r="AH1399" s="38"/>
      <c r="AI1399" s="38"/>
    </row>
    <row r="1400" spans="30:35" x14ac:dyDescent="0.2">
      <c r="AD1400" s="38"/>
      <c r="AE1400" s="38"/>
      <c r="AF1400" s="38"/>
      <c r="AG1400" s="38"/>
      <c r="AH1400" s="38"/>
      <c r="AI1400" s="38"/>
    </row>
    <row r="1401" spans="30:35" x14ac:dyDescent="0.2">
      <c r="AD1401" s="38"/>
      <c r="AE1401" s="38"/>
      <c r="AF1401" s="38"/>
      <c r="AG1401" s="38"/>
      <c r="AH1401" s="38"/>
      <c r="AI1401" s="38"/>
    </row>
    <row r="1402" spans="30:35" x14ac:dyDescent="0.2">
      <c r="AD1402" s="38"/>
      <c r="AE1402" s="38"/>
      <c r="AF1402" s="38"/>
      <c r="AG1402" s="38"/>
      <c r="AH1402" s="38"/>
      <c r="AI1402" s="38"/>
    </row>
    <row r="1403" spans="30:35" x14ac:dyDescent="0.2">
      <c r="AD1403" s="38"/>
      <c r="AE1403" s="38"/>
      <c r="AF1403" s="38"/>
      <c r="AG1403" s="38"/>
      <c r="AH1403" s="38"/>
      <c r="AI1403" s="38"/>
    </row>
    <row r="1404" spans="30:35" x14ac:dyDescent="0.2">
      <c r="AD1404" s="38"/>
      <c r="AE1404" s="38"/>
      <c r="AF1404" s="38"/>
      <c r="AG1404" s="38"/>
      <c r="AH1404" s="38"/>
      <c r="AI1404" s="38"/>
    </row>
    <row r="1405" spans="30:35" x14ac:dyDescent="0.2">
      <c r="AD1405" s="38"/>
      <c r="AE1405" s="38"/>
      <c r="AF1405" s="38"/>
      <c r="AG1405" s="38"/>
      <c r="AH1405" s="38"/>
      <c r="AI1405" s="38"/>
    </row>
    <row r="1406" spans="30:35" x14ac:dyDescent="0.2">
      <c r="AD1406" s="38"/>
      <c r="AE1406" s="38"/>
      <c r="AF1406" s="38"/>
      <c r="AG1406" s="38"/>
      <c r="AH1406" s="38"/>
      <c r="AI1406" s="38"/>
    </row>
    <row r="1407" spans="30:35" x14ac:dyDescent="0.2">
      <c r="AD1407" s="38"/>
      <c r="AE1407" s="38"/>
      <c r="AF1407" s="38"/>
      <c r="AG1407" s="38"/>
      <c r="AH1407" s="38"/>
      <c r="AI1407" s="38"/>
    </row>
    <row r="1408" spans="30:35" x14ac:dyDescent="0.2">
      <c r="AD1408" s="38"/>
      <c r="AE1408" s="38"/>
      <c r="AF1408" s="38"/>
      <c r="AG1408" s="38"/>
      <c r="AH1408" s="38"/>
      <c r="AI1408" s="38"/>
    </row>
    <row r="1409" spans="30:35" x14ac:dyDescent="0.2">
      <c r="AD1409" s="38"/>
      <c r="AE1409" s="38"/>
      <c r="AF1409" s="38"/>
      <c r="AG1409" s="38"/>
      <c r="AH1409" s="38"/>
      <c r="AI1409" s="38"/>
    </row>
    <row r="1410" spans="30:35" x14ac:dyDescent="0.2">
      <c r="AD1410" s="38"/>
      <c r="AE1410" s="38"/>
      <c r="AF1410" s="38"/>
      <c r="AG1410" s="38"/>
      <c r="AH1410" s="38"/>
      <c r="AI1410" s="38"/>
    </row>
    <row r="1411" spans="30:35" x14ac:dyDescent="0.2">
      <c r="AD1411" s="38"/>
      <c r="AE1411" s="38"/>
      <c r="AF1411" s="38"/>
      <c r="AG1411" s="38"/>
      <c r="AH1411" s="38"/>
      <c r="AI1411" s="38"/>
    </row>
    <row r="1412" spans="30:35" x14ac:dyDescent="0.2">
      <c r="AD1412" s="38"/>
      <c r="AE1412" s="38"/>
      <c r="AF1412" s="38"/>
      <c r="AG1412" s="38"/>
      <c r="AH1412" s="38"/>
      <c r="AI1412" s="38"/>
    </row>
    <row r="1413" spans="30:35" x14ac:dyDescent="0.2">
      <c r="AD1413" s="38"/>
      <c r="AE1413" s="38"/>
      <c r="AF1413" s="38"/>
      <c r="AG1413" s="38"/>
      <c r="AH1413" s="38"/>
      <c r="AI1413" s="38"/>
    </row>
    <row r="1414" spans="30:35" x14ac:dyDescent="0.2">
      <c r="AD1414" s="38"/>
      <c r="AE1414" s="38"/>
      <c r="AF1414" s="38"/>
      <c r="AG1414" s="38"/>
      <c r="AH1414" s="38"/>
      <c r="AI1414" s="38"/>
    </row>
    <row r="1415" spans="30:35" x14ac:dyDescent="0.2">
      <c r="AD1415" s="38"/>
      <c r="AE1415" s="38"/>
      <c r="AF1415" s="38"/>
      <c r="AG1415" s="38"/>
      <c r="AH1415" s="38"/>
      <c r="AI1415" s="38"/>
    </row>
    <row r="1416" spans="30:35" x14ac:dyDescent="0.2">
      <c r="AD1416" s="38"/>
      <c r="AE1416" s="38"/>
      <c r="AF1416" s="38"/>
      <c r="AG1416" s="38"/>
      <c r="AH1416" s="38"/>
      <c r="AI1416" s="38"/>
    </row>
    <row r="1417" spans="30:35" x14ac:dyDescent="0.2">
      <c r="AD1417" s="38"/>
      <c r="AE1417" s="38"/>
      <c r="AF1417" s="38"/>
      <c r="AG1417" s="38"/>
      <c r="AH1417" s="38"/>
      <c r="AI1417" s="38"/>
    </row>
    <row r="1418" spans="30:35" x14ac:dyDescent="0.2">
      <c r="AD1418" s="38"/>
      <c r="AE1418" s="38"/>
      <c r="AF1418" s="38"/>
      <c r="AG1418" s="38"/>
      <c r="AH1418" s="38"/>
      <c r="AI1418" s="38"/>
    </row>
    <row r="1419" spans="30:35" x14ac:dyDescent="0.2">
      <c r="AD1419" s="38"/>
      <c r="AE1419" s="38"/>
      <c r="AF1419" s="38"/>
      <c r="AG1419" s="38"/>
      <c r="AH1419" s="38"/>
      <c r="AI1419" s="38"/>
    </row>
    <row r="1420" spans="30:35" x14ac:dyDescent="0.2">
      <c r="AD1420" s="38"/>
      <c r="AE1420" s="38"/>
      <c r="AF1420" s="38"/>
      <c r="AG1420" s="38"/>
      <c r="AH1420" s="38"/>
      <c r="AI1420" s="38"/>
    </row>
    <row r="1421" spans="30:35" x14ac:dyDescent="0.2">
      <c r="AD1421" s="38"/>
      <c r="AE1421" s="38"/>
      <c r="AF1421" s="38"/>
      <c r="AG1421" s="38"/>
      <c r="AH1421" s="38"/>
      <c r="AI1421" s="38"/>
    </row>
    <row r="1422" spans="30:35" x14ac:dyDescent="0.2">
      <c r="AD1422" s="38"/>
      <c r="AE1422" s="38"/>
      <c r="AF1422" s="38"/>
      <c r="AG1422" s="38"/>
      <c r="AH1422" s="38"/>
      <c r="AI1422" s="38"/>
    </row>
    <row r="1423" spans="30:35" x14ac:dyDescent="0.2">
      <c r="AD1423" s="38"/>
      <c r="AE1423" s="38"/>
      <c r="AF1423" s="38"/>
      <c r="AG1423" s="38"/>
      <c r="AH1423" s="38"/>
      <c r="AI1423" s="38"/>
    </row>
    <row r="1424" spans="30:35" x14ac:dyDescent="0.2">
      <c r="AD1424" s="38"/>
      <c r="AE1424" s="38"/>
      <c r="AF1424" s="38"/>
      <c r="AG1424" s="38"/>
      <c r="AH1424" s="38"/>
      <c r="AI1424" s="38"/>
    </row>
    <row r="1425" spans="30:35" x14ac:dyDescent="0.2">
      <c r="AD1425" s="38"/>
      <c r="AE1425" s="38"/>
      <c r="AF1425" s="38"/>
      <c r="AG1425" s="38"/>
      <c r="AH1425" s="38"/>
      <c r="AI1425" s="38"/>
    </row>
    <row r="1426" spans="30:35" x14ac:dyDescent="0.2">
      <c r="AD1426" s="38"/>
      <c r="AE1426" s="38"/>
      <c r="AF1426" s="38"/>
      <c r="AG1426" s="38"/>
      <c r="AH1426" s="38"/>
      <c r="AI1426" s="38"/>
    </row>
    <row r="1427" spans="30:35" x14ac:dyDescent="0.2">
      <c r="AD1427" s="38"/>
      <c r="AE1427" s="38"/>
      <c r="AF1427" s="38"/>
      <c r="AG1427" s="38"/>
      <c r="AH1427" s="38"/>
      <c r="AI1427" s="38"/>
    </row>
    <row r="1428" spans="30:35" x14ac:dyDescent="0.2">
      <c r="AD1428" s="38"/>
      <c r="AE1428" s="38"/>
      <c r="AF1428" s="38"/>
      <c r="AG1428" s="38"/>
      <c r="AH1428" s="38"/>
      <c r="AI1428" s="38"/>
    </row>
    <row r="1429" spans="30:35" x14ac:dyDescent="0.2">
      <c r="AD1429" s="38"/>
      <c r="AE1429" s="38"/>
      <c r="AF1429" s="38"/>
      <c r="AG1429" s="38"/>
      <c r="AH1429" s="38"/>
      <c r="AI1429" s="38"/>
    </row>
    <row r="1430" spans="30:35" x14ac:dyDescent="0.2">
      <c r="AD1430" s="38"/>
      <c r="AE1430" s="38"/>
      <c r="AF1430" s="38"/>
      <c r="AG1430" s="38"/>
      <c r="AH1430" s="38"/>
      <c r="AI1430" s="38"/>
    </row>
    <row r="1431" spans="30:35" x14ac:dyDescent="0.2">
      <c r="AD1431" s="38"/>
      <c r="AE1431" s="38"/>
      <c r="AF1431" s="38"/>
      <c r="AG1431" s="38"/>
      <c r="AH1431" s="38"/>
      <c r="AI1431" s="38"/>
    </row>
    <row r="1432" spans="30:35" x14ac:dyDescent="0.2">
      <c r="AD1432" s="38"/>
      <c r="AE1432" s="38"/>
      <c r="AF1432" s="38"/>
      <c r="AG1432" s="38"/>
      <c r="AH1432" s="38"/>
      <c r="AI1432" s="38"/>
    </row>
    <row r="1433" spans="30:35" x14ac:dyDescent="0.2">
      <c r="AD1433" s="38"/>
      <c r="AE1433" s="38"/>
      <c r="AF1433" s="38"/>
      <c r="AG1433" s="38"/>
      <c r="AH1433" s="38"/>
      <c r="AI1433" s="38"/>
    </row>
    <row r="1434" spans="30:35" x14ac:dyDescent="0.2">
      <c r="AD1434" s="38"/>
      <c r="AE1434" s="38"/>
      <c r="AF1434" s="38"/>
      <c r="AG1434" s="38"/>
      <c r="AH1434" s="38"/>
      <c r="AI1434" s="38"/>
    </row>
    <row r="1435" spans="30:35" x14ac:dyDescent="0.2">
      <c r="AD1435" s="38"/>
      <c r="AE1435" s="38"/>
      <c r="AF1435" s="38"/>
      <c r="AG1435" s="38"/>
      <c r="AH1435" s="38"/>
      <c r="AI1435" s="38"/>
    </row>
    <row r="1436" spans="30:35" x14ac:dyDescent="0.2">
      <c r="AD1436" s="38"/>
      <c r="AE1436" s="38"/>
      <c r="AF1436" s="38"/>
      <c r="AG1436" s="38"/>
      <c r="AH1436" s="38"/>
      <c r="AI1436" s="38"/>
    </row>
    <row r="1437" spans="30:35" x14ac:dyDescent="0.2">
      <c r="AD1437" s="38"/>
      <c r="AE1437" s="38"/>
      <c r="AF1437" s="38"/>
      <c r="AG1437" s="38"/>
      <c r="AH1437" s="38"/>
      <c r="AI1437" s="38"/>
    </row>
    <row r="1438" spans="30:35" x14ac:dyDescent="0.2">
      <c r="AD1438" s="38"/>
      <c r="AE1438" s="38"/>
      <c r="AF1438" s="38"/>
      <c r="AG1438" s="38"/>
      <c r="AH1438" s="38"/>
      <c r="AI1438" s="38"/>
    </row>
    <row r="1439" spans="30:35" x14ac:dyDescent="0.2">
      <c r="AD1439" s="38"/>
      <c r="AE1439" s="38"/>
      <c r="AF1439" s="38"/>
      <c r="AG1439" s="38"/>
      <c r="AH1439" s="38"/>
      <c r="AI1439" s="38"/>
    </row>
    <row r="1440" spans="30:35" x14ac:dyDescent="0.2">
      <c r="AD1440" s="38"/>
      <c r="AE1440" s="38"/>
      <c r="AF1440" s="38"/>
      <c r="AG1440" s="38"/>
      <c r="AH1440" s="38"/>
      <c r="AI1440" s="38"/>
    </row>
    <row r="1441" spans="30:35" x14ac:dyDescent="0.2">
      <c r="AD1441" s="38"/>
      <c r="AE1441" s="38"/>
      <c r="AF1441" s="38"/>
      <c r="AG1441" s="38"/>
      <c r="AH1441" s="38"/>
      <c r="AI1441" s="38"/>
    </row>
    <row r="1442" spans="30:35" x14ac:dyDescent="0.2">
      <c r="AD1442" s="38"/>
      <c r="AE1442" s="38"/>
      <c r="AF1442" s="38"/>
      <c r="AG1442" s="38"/>
      <c r="AH1442" s="38"/>
      <c r="AI1442" s="38"/>
    </row>
    <row r="1443" spans="30:35" x14ac:dyDescent="0.2">
      <c r="AD1443" s="38"/>
      <c r="AE1443" s="38"/>
      <c r="AF1443" s="38"/>
      <c r="AG1443" s="38"/>
      <c r="AH1443" s="38"/>
      <c r="AI1443" s="38"/>
    </row>
    <row r="1444" spans="30:35" x14ac:dyDescent="0.2">
      <c r="AD1444" s="38"/>
      <c r="AE1444" s="38"/>
      <c r="AF1444" s="38"/>
      <c r="AG1444" s="38"/>
      <c r="AH1444" s="38"/>
      <c r="AI1444" s="38"/>
    </row>
    <row r="1445" spans="30:35" x14ac:dyDescent="0.2">
      <c r="AD1445" s="38"/>
      <c r="AE1445" s="38"/>
      <c r="AF1445" s="38"/>
      <c r="AG1445" s="38"/>
      <c r="AH1445" s="38"/>
      <c r="AI1445" s="38"/>
    </row>
    <row r="1446" spans="30:35" x14ac:dyDescent="0.2">
      <c r="AD1446" s="38"/>
      <c r="AE1446" s="38"/>
      <c r="AF1446" s="38"/>
      <c r="AG1446" s="38"/>
      <c r="AH1446" s="38"/>
      <c r="AI1446" s="38"/>
    </row>
    <row r="1447" spans="30:35" x14ac:dyDescent="0.2">
      <c r="AD1447" s="38"/>
      <c r="AE1447" s="38"/>
      <c r="AF1447" s="38"/>
      <c r="AG1447" s="38"/>
      <c r="AH1447" s="38"/>
      <c r="AI1447" s="38"/>
    </row>
    <row r="1448" spans="30:35" x14ac:dyDescent="0.2">
      <c r="AD1448" s="38"/>
      <c r="AE1448" s="38"/>
      <c r="AF1448" s="38"/>
      <c r="AG1448" s="38"/>
      <c r="AH1448" s="38"/>
      <c r="AI1448" s="38"/>
    </row>
    <row r="1449" spans="30:35" x14ac:dyDescent="0.2">
      <c r="AD1449" s="38"/>
      <c r="AE1449" s="38"/>
      <c r="AF1449" s="38"/>
      <c r="AG1449" s="38"/>
      <c r="AH1449" s="38"/>
      <c r="AI1449" s="38"/>
    </row>
    <row r="1450" spans="30:35" x14ac:dyDescent="0.2">
      <c r="AD1450" s="38"/>
      <c r="AE1450" s="38"/>
      <c r="AF1450" s="38"/>
      <c r="AG1450" s="38"/>
      <c r="AH1450" s="38"/>
      <c r="AI1450" s="38"/>
    </row>
    <row r="1451" spans="30:35" x14ac:dyDescent="0.2">
      <c r="AD1451" s="38"/>
      <c r="AE1451" s="38"/>
      <c r="AF1451" s="38"/>
      <c r="AG1451" s="38"/>
      <c r="AH1451" s="38"/>
      <c r="AI1451" s="38"/>
    </row>
    <row r="1452" spans="30:35" x14ac:dyDescent="0.2">
      <c r="AD1452" s="38"/>
      <c r="AE1452" s="38"/>
      <c r="AF1452" s="38"/>
      <c r="AG1452" s="38"/>
      <c r="AH1452" s="38"/>
      <c r="AI1452" s="38"/>
    </row>
    <row r="1453" spans="30:35" x14ac:dyDescent="0.2">
      <c r="AD1453" s="38"/>
      <c r="AE1453" s="38"/>
      <c r="AF1453" s="38"/>
      <c r="AG1453" s="38"/>
      <c r="AH1453" s="38"/>
      <c r="AI1453" s="38"/>
    </row>
    <row r="1454" spans="30:35" x14ac:dyDescent="0.2">
      <c r="AD1454" s="38"/>
      <c r="AE1454" s="38"/>
      <c r="AF1454" s="38"/>
      <c r="AG1454" s="38"/>
      <c r="AH1454" s="38"/>
      <c r="AI1454" s="38"/>
    </row>
    <row r="1455" spans="30:35" x14ac:dyDescent="0.2">
      <c r="AD1455" s="38"/>
      <c r="AE1455" s="38"/>
      <c r="AF1455" s="38"/>
      <c r="AG1455" s="38"/>
      <c r="AH1455" s="38"/>
      <c r="AI1455" s="38"/>
    </row>
    <row r="1456" spans="30:35" x14ac:dyDescent="0.2">
      <c r="AD1456" s="38"/>
      <c r="AE1456" s="38"/>
      <c r="AF1456" s="38"/>
      <c r="AG1456" s="38"/>
      <c r="AH1456" s="38"/>
      <c r="AI1456" s="38"/>
    </row>
    <row r="1457" spans="30:35" x14ac:dyDescent="0.2">
      <c r="AD1457" s="38"/>
      <c r="AE1457" s="38"/>
      <c r="AF1457" s="38"/>
      <c r="AG1457" s="38"/>
      <c r="AH1457" s="38"/>
      <c r="AI1457" s="38"/>
    </row>
    <row r="1458" spans="30:35" x14ac:dyDescent="0.2">
      <c r="AD1458" s="38"/>
      <c r="AE1458" s="38"/>
      <c r="AF1458" s="38"/>
      <c r="AG1458" s="38"/>
      <c r="AH1458" s="38"/>
      <c r="AI1458" s="38"/>
    </row>
    <row r="1459" spans="30:35" x14ac:dyDescent="0.2">
      <c r="AD1459" s="38"/>
      <c r="AE1459" s="38"/>
      <c r="AF1459" s="38"/>
      <c r="AG1459" s="38"/>
      <c r="AH1459" s="38"/>
      <c r="AI1459" s="38"/>
    </row>
    <row r="1460" spans="30:35" x14ac:dyDescent="0.2">
      <c r="AD1460" s="38"/>
      <c r="AE1460" s="38"/>
      <c r="AF1460" s="38"/>
      <c r="AG1460" s="38"/>
      <c r="AH1460" s="38"/>
      <c r="AI1460" s="38"/>
    </row>
    <row r="1461" spans="30:35" x14ac:dyDescent="0.2">
      <c r="AD1461" s="38"/>
      <c r="AE1461" s="38"/>
      <c r="AF1461" s="38"/>
      <c r="AG1461" s="38"/>
      <c r="AH1461" s="38"/>
      <c r="AI1461" s="38"/>
    </row>
    <row r="1462" spans="30:35" x14ac:dyDescent="0.2">
      <c r="AD1462" s="38"/>
      <c r="AE1462" s="38"/>
      <c r="AF1462" s="38"/>
      <c r="AG1462" s="38"/>
      <c r="AH1462" s="38"/>
      <c r="AI1462" s="38"/>
    </row>
    <row r="1463" spans="30:35" x14ac:dyDescent="0.2">
      <c r="AD1463" s="38"/>
      <c r="AE1463" s="38"/>
      <c r="AF1463" s="38"/>
      <c r="AG1463" s="38"/>
      <c r="AH1463" s="38"/>
      <c r="AI1463" s="38"/>
    </row>
    <row r="1464" spans="30:35" x14ac:dyDescent="0.2">
      <c r="AD1464" s="38"/>
      <c r="AE1464" s="38"/>
      <c r="AF1464" s="38"/>
      <c r="AG1464" s="38"/>
      <c r="AH1464" s="38"/>
      <c r="AI1464" s="38"/>
    </row>
    <row r="1465" spans="30:35" x14ac:dyDescent="0.2">
      <c r="AD1465" s="38"/>
      <c r="AE1465" s="38"/>
      <c r="AF1465" s="38"/>
      <c r="AG1465" s="38"/>
      <c r="AH1465" s="38"/>
      <c r="AI1465" s="38"/>
    </row>
    <row r="1466" spans="30:35" x14ac:dyDescent="0.2">
      <c r="AD1466" s="38"/>
      <c r="AE1466" s="38"/>
      <c r="AF1466" s="38"/>
      <c r="AG1466" s="38"/>
      <c r="AH1466" s="38"/>
      <c r="AI1466" s="38"/>
    </row>
    <row r="1467" spans="30:35" x14ac:dyDescent="0.2">
      <c r="AD1467" s="38"/>
      <c r="AE1467" s="38"/>
      <c r="AF1467" s="38"/>
      <c r="AG1467" s="38"/>
      <c r="AH1467" s="38"/>
      <c r="AI1467" s="38"/>
    </row>
    <row r="1468" spans="30:35" x14ac:dyDescent="0.2">
      <c r="AD1468" s="38"/>
      <c r="AE1468" s="38"/>
      <c r="AF1468" s="38"/>
      <c r="AG1468" s="38"/>
      <c r="AH1468" s="38"/>
      <c r="AI1468" s="38"/>
    </row>
    <row r="1469" spans="30:35" x14ac:dyDescent="0.2">
      <c r="AD1469" s="38"/>
      <c r="AE1469" s="38"/>
      <c r="AF1469" s="38"/>
      <c r="AG1469" s="38"/>
      <c r="AH1469" s="38"/>
      <c r="AI1469" s="38"/>
    </row>
    <row r="1470" spans="30:35" x14ac:dyDescent="0.2">
      <c r="AD1470" s="38"/>
      <c r="AE1470" s="38"/>
      <c r="AF1470" s="38"/>
      <c r="AG1470" s="38"/>
      <c r="AH1470" s="38"/>
      <c r="AI1470" s="38"/>
    </row>
    <row r="1471" spans="30:35" x14ac:dyDescent="0.2">
      <c r="AD1471" s="38"/>
      <c r="AE1471" s="38"/>
      <c r="AF1471" s="38"/>
      <c r="AG1471" s="38"/>
      <c r="AH1471" s="38"/>
      <c r="AI1471" s="38"/>
    </row>
    <row r="1472" spans="30:35" x14ac:dyDescent="0.2">
      <c r="AD1472" s="38"/>
      <c r="AE1472" s="38"/>
      <c r="AF1472" s="38"/>
      <c r="AG1472" s="38"/>
      <c r="AH1472" s="38"/>
      <c r="AI1472" s="38"/>
    </row>
    <row r="1473" spans="30:35" x14ac:dyDescent="0.2">
      <c r="AD1473" s="38"/>
      <c r="AE1473" s="38"/>
      <c r="AF1473" s="38"/>
      <c r="AG1473" s="38"/>
      <c r="AH1473" s="38"/>
      <c r="AI1473" s="38"/>
    </row>
    <row r="1474" spans="30:35" x14ac:dyDescent="0.2">
      <c r="AD1474" s="38"/>
      <c r="AE1474" s="38"/>
      <c r="AF1474" s="38"/>
      <c r="AG1474" s="38"/>
      <c r="AH1474" s="38"/>
      <c r="AI1474" s="38"/>
    </row>
    <row r="1475" spans="30:35" x14ac:dyDescent="0.2">
      <c r="AD1475" s="38"/>
      <c r="AE1475" s="38"/>
      <c r="AF1475" s="38"/>
      <c r="AG1475" s="38"/>
      <c r="AH1475" s="38"/>
      <c r="AI1475" s="38"/>
    </row>
    <row r="1476" spans="30:35" x14ac:dyDescent="0.2">
      <c r="AD1476" s="38"/>
      <c r="AE1476" s="38"/>
      <c r="AF1476" s="38"/>
      <c r="AG1476" s="38"/>
      <c r="AH1476" s="38"/>
      <c r="AI1476" s="38"/>
    </row>
    <row r="1477" spans="30:35" x14ac:dyDescent="0.2">
      <c r="AD1477" s="38"/>
      <c r="AE1477" s="38"/>
      <c r="AF1477" s="38"/>
      <c r="AG1477" s="38"/>
      <c r="AH1477" s="38"/>
      <c r="AI1477" s="38"/>
    </row>
    <row r="1478" spans="30:35" x14ac:dyDescent="0.2">
      <c r="AD1478" s="38"/>
      <c r="AE1478" s="38"/>
      <c r="AF1478" s="38"/>
      <c r="AG1478" s="38"/>
      <c r="AH1478" s="38"/>
      <c r="AI1478" s="38"/>
    </row>
    <row r="1479" spans="30:35" x14ac:dyDescent="0.2">
      <c r="AD1479" s="38"/>
      <c r="AE1479" s="38"/>
      <c r="AF1479" s="38"/>
      <c r="AG1479" s="38"/>
      <c r="AH1479" s="38"/>
      <c r="AI1479" s="38"/>
    </row>
    <row r="1480" spans="30:35" x14ac:dyDescent="0.2">
      <c r="AD1480" s="38"/>
      <c r="AE1480" s="38"/>
      <c r="AF1480" s="38"/>
      <c r="AG1480" s="38"/>
      <c r="AH1480" s="38"/>
      <c r="AI1480" s="38"/>
    </row>
    <row r="1481" spans="30:35" x14ac:dyDescent="0.2">
      <c r="AD1481" s="38"/>
      <c r="AE1481" s="38"/>
      <c r="AF1481" s="38"/>
      <c r="AG1481" s="38"/>
      <c r="AH1481" s="38"/>
      <c r="AI1481" s="38"/>
    </row>
    <row r="1482" spans="30:35" x14ac:dyDescent="0.2">
      <c r="AD1482" s="38"/>
      <c r="AE1482" s="38"/>
      <c r="AF1482" s="38"/>
      <c r="AG1482" s="38"/>
      <c r="AH1482" s="38"/>
      <c r="AI1482" s="38"/>
    </row>
    <row r="1483" spans="30:35" x14ac:dyDescent="0.2">
      <c r="AD1483" s="38"/>
      <c r="AE1483" s="38"/>
      <c r="AF1483" s="38"/>
      <c r="AG1483" s="38"/>
      <c r="AH1483" s="38"/>
      <c r="AI1483" s="38"/>
    </row>
    <row r="1484" spans="30:35" x14ac:dyDescent="0.2">
      <c r="AD1484" s="38"/>
      <c r="AE1484" s="38"/>
      <c r="AF1484" s="38"/>
      <c r="AG1484" s="38"/>
      <c r="AH1484" s="38"/>
      <c r="AI1484" s="38"/>
    </row>
    <row r="1485" spans="30:35" x14ac:dyDescent="0.2">
      <c r="AD1485" s="38"/>
      <c r="AE1485" s="38"/>
      <c r="AF1485" s="38"/>
      <c r="AG1485" s="38"/>
      <c r="AH1485" s="38"/>
      <c r="AI1485" s="38"/>
    </row>
    <row r="1486" spans="30:35" x14ac:dyDescent="0.2">
      <c r="AD1486" s="38"/>
      <c r="AE1486" s="38"/>
      <c r="AF1486" s="38"/>
      <c r="AG1486" s="38"/>
      <c r="AH1486" s="38"/>
      <c r="AI1486" s="38"/>
    </row>
    <row r="1487" spans="30:35" x14ac:dyDescent="0.2">
      <c r="AD1487" s="38"/>
      <c r="AE1487" s="38"/>
      <c r="AF1487" s="38"/>
      <c r="AG1487" s="38"/>
      <c r="AH1487" s="38"/>
      <c r="AI1487" s="38"/>
    </row>
    <row r="1488" spans="30:35" x14ac:dyDescent="0.2">
      <c r="AD1488" s="38"/>
      <c r="AE1488" s="38"/>
      <c r="AF1488" s="38"/>
      <c r="AG1488" s="38"/>
      <c r="AH1488" s="38"/>
      <c r="AI1488" s="38"/>
    </row>
    <row r="1489" spans="30:35" x14ac:dyDescent="0.2">
      <c r="AD1489" s="38"/>
      <c r="AE1489" s="38"/>
      <c r="AF1489" s="38"/>
      <c r="AG1489" s="38"/>
      <c r="AH1489" s="38"/>
      <c r="AI1489" s="38"/>
    </row>
    <row r="1490" spans="30:35" x14ac:dyDescent="0.2">
      <c r="AD1490" s="38"/>
      <c r="AE1490" s="38"/>
      <c r="AF1490" s="38"/>
      <c r="AG1490" s="38"/>
      <c r="AH1490" s="38"/>
      <c r="AI1490" s="38"/>
    </row>
    <row r="1491" spans="30:35" x14ac:dyDescent="0.2">
      <c r="AD1491" s="38"/>
      <c r="AE1491" s="38"/>
      <c r="AF1491" s="38"/>
      <c r="AG1491" s="38"/>
      <c r="AH1491" s="38"/>
      <c r="AI1491" s="38"/>
    </row>
    <row r="1492" spans="30:35" x14ac:dyDescent="0.2">
      <c r="AD1492" s="38"/>
      <c r="AE1492" s="38"/>
      <c r="AF1492" s="38"/>
      <c r="AG1492" s="38"/>
      <c r="AH1492" s="38"/>
      <c r="AI1492" s="38"/>
    </row>
    <row r="1493" spans="30:35" x14ac:dyDescent="0.2">
      <c r="AD1493" s="38"/>
      <c r="AE1493" s="38"/>
      <c r="AF1493" s="38"/>
      <c r="AG1493" s="38"/>
      <c r="AH1493" s="38"/>
      <c r="AI1493" s="38"/>
    </row>
    <row r="1494" spans="30:35" x14ac:dyDescent="0.2">
      <c r="AD1494" s="38"/>
      <c r="AE1494" s="38"/>
      <c r="AF1494" s="38"/>
      <c r="AG1494" s="38"/>
      <c r="AH1494" s="38"/>
      <c r="AI1494" s="38"/>
    </row>
    <row r="1495" spans="30:35" x14ac:dyDescent="0.2">
      <c r="AD1495" s="38"/>
      <c r="AE1495" s="38"/>
      <c r="AF1495" s="38"/>
      <c r="AG1495" s="38"/>
      <c r="AH1495" s="38"/>
      <c r="AI1495" s="38"/>
    </row>
    <row r="1496" spans="30:35" x14ac:dyDescent="0.2">
      <c r="AD1496" s="38"/>
      <c r="AE1496" s="38"/>
      <c r="AF1496" s="38"/>
      <c r="AG1496" s="38"/>
      <c r="AH1496" s="38"/>
      <c r="AI1496" s="38"/>
    </row>
    <row r="1497" spans="30:35" x14ac:dyDescent="0.2">
      <c r="AD1497" s="38"/>
      <c r="AE1497" s="38"/>
      <c r="AF1497" s="38"/>
      <c r="AG1497" s="38"/>
      <c r="AH1497" s="38"/>
      <c r="AI1497" s="38"/>
    </row>
    <row r="1498" spans="30:35" x14ac:dyDescent="0.2">
      <c r="AD1498" s="38"/>
      <c r="AE1498" s="38"/>
      <c r="AF1498" s="38"/>
      <c r="AG1498" s="38"/>
      <c r="AH1498" s="38"/>
      <c r="AI1498" s="38"/>
    </row>
    <row r="1499" spans="30:35" x14ac:dyDescent="0.2">
      <c r="AD1499" s="38"/>
      <c r="AE1499" s="38"/>
      <c r="AF1499" s="38"/>
      <c r="AG1499" s="38"/>
      <c r="AH1499" s="38"/>
      <c r="AI1499" s="38"/>
    </row>
    <row r="1500" spans="30:35" x14ac:dyDescent="0.2">
      <c r="AD1500" s="38"/>
      <c r="AE1500" s="38"/>
      <c r="AF1500" s="38"/>
      <c r="AG1500" s="38"/>
      <c r="AH1500" s="38"/>
      <c r="AI1500" s="38"/>
    </row>
    <row r="1501" spans="30:35" x14ac:dyDescent="0.2">
      <c r="AD1501" s="38"/>
      <c r="AE1501" s="38"/>
      <c r="AF1501" s="38"/>
      <c r="AG1501" s="38"/>
      <c r="AH1501" s="38"/>
      <c r="AI1501" s="38"/>
    </row>
    <row r="1502" spans="30:35" x14ac:dyDescent="0.2">
      <c r="AD1502" s="38"/>
      <c r="AE1502" s="38"/>
      <c r="AF1502" s="38"/>
      <c r="AG1502" s="38"/>
      <c r="AH1502" s="38"/>
      <c r="AI1502" s="38"/>
    </row>
    <row r="1503" spans="30:35" x14ac:dyDescent="0.2">
      <c r="AD1503" s="38"/>
      <c r="AE1503" s="38"/>
      <c r="AF1503" s="38"/>
      <c r="AG1503" s="38"/>
      <c r="AH1503" s="38"/>
      <c r="AI1503" s="38"/>
    </row>
    <row r="1504" spans="30:35" x14ac:dyDescent="0.2">
      <c r="AD1504" s="38"/>
      <c r="AE1504" s="38"/>
      <c r="AF1504" s="38"/>
      <c r="AG1504" s="38"/>
      <c r="AH1504" s="38"/>
      <c r="AI1504" s="38"/>
    </row>
    <row r="1505" spans="30:35" x14ac:dyDescent="0.2">
      <c r="AD1505" s="38"/>
      <c r="AE1505" s="38"/>
      <c r="AF1505" s="38"/>
      <c r="AG1505" s="38"/>
      <c r="AH1505" s="38"/>
      <c r="AI1505" s="38"/>
    </row>
    <row r="1506" spans="30:35" x14ac:dyDescent="0.2">
      <c r="AD1506" s="38"/>
      <c r="AE1506" s="38"/>
      <c r="AF1506" s="38"/>
      <c r="AG1506" s="38"/>
      <c r="AH1506" s="38"/>
      <c r="AI1506" s="38"/>
    </row>
    <row r="1507" spans="30:35" x14ac:dyDescent="0.2">
      <c r="AD1507" s="38"/>
      <c r="AE1507" s="38"/>
      <c r="AF1507" s="38"/>
      <c r="AG1507" s="38"/>
      <c r="AH1507" s="38"/>
      <c r="AI1507" s="38"/>
    </row>
    <row r="1508" spans="30:35" x14ac:dyDescent="0.2">
      <c r="AD1508" s="38"/>
      <c r="AE1508" s="38"/>
      <c r="AF1508" s="38"/>
      <c r="AG1508" s="38"/>
      <c r="AH1508" s="38"/>
      <c r="AI1508" s="38"/>
    </row>
    <row r="1509" spans="30:35" x14ac:dyDescent="0.2">
      <c r="AD1509" s="38"/>
      <c r="AE1509" s="38"/>
      <c r="AF1509" s="38"/>
      <c r="AG1509" s="38"/>
      <c r="AH1509" s="38"/>
      <c r="AI1509" s="38"/>
    </row>
    <row r="1510" spans="30:35" x14ac:dyDescent="0.2">
      <c r="AD1510" s="38"/>
      <c r="AE1510" s="38"/>
      <c r="AF1510" s="38"/>
      <c r="AG1510" s="38"/>
      <c r="AH1510" s="38"/>
      <c r="AI1510" s="38"/>
    </row>
    <row r="1511" spans="30:35" x14ac:dyDescent="0.2">
      <c r="AD1511" s="38"/>
      <c r="AE1511" s="38"/>
      <c r="AF1511" s="38"/>
      <c r="AG1511" s="38"/>
      <c r="AH1511" s="38"/>
      <c r="AI1511" s="38"/>
    </row>
    <row r="1512" spans="30:35" x14ac:dyDescent="0.2">
      <c r="AD1512" s="38"/>
      <c r="AE1512" s="38"/>
      <c r="AF1512" s="38"/>
      <c r="AG1512" s="38"/>
      <c r="AH1512" s="38"/>
      <c r="AI1512" s="38"/>
    </row>
    <row r="1513" spans="30:35" x14ac:dyDescent="0.2">
      <c r="AD1513" s="38"/>
      <c r="AE1513" s="38"/>
      <c r="AF1513" s="38"/>
      <c r="AG1513" s="38"/>
      <c r="AH1513" s="38"/>
      <c r="AI1513" s="38"/>
    </row>
    <row r="1514" spans="30:35" x14ac:dyDescent="0.2">
      <c r="AD1514" s="38"/>
      <c r="AE1514" s="38"/>
      <c r="AF1514" s="38"/>
      <c r="AG1514" s="38"/>
      <c r="AH1514" s="38"/>
      <c r="AI1514" s="38"/>
    </row>
    <row r="1515" spans="30:35" x14ac:dyDescent="0.2">
      <c r="AD1515" s="38"/>
      <c r="AE1515" s="38"/>
      <c r="AF1515" s="38"/>
      <c r="AG1515" s="38"/>
      <c r="AH1515" s="38"/>
      <c r="AI1515" s="38"/>
    </row>
    <row r="1516" spans="30:35" x14ac:dyDescent="0.2">
      <c r="AD1516" s="38"/>
      <c r="AE1516" s="38"/>
      <c r="AF1516" s="38"/>
      <c r="AG1516" s="38"/>
      <c r="AH1516" s="38"/>
      <c r="AI1516" s="38"/>
    </row>
    <row r="1517" spans="30:35" x14ac:dyDescent="0.2">
      <c r="AD1517" s="38"/>
      <c r="AE1517" s="38"/>
      <c r="AF1517" s="38"/>
      <c r="AG1517" s="38"/>
      <c r="AH1517" s="38"/>
      <c r="AI1517" s="38"/>
    </row>
    <row r="1518" spans="30:35" x14ac:dyDescent="0.2">
      <c r="AD1518" s="38"/>
      <c r="AE1518" s="38"/>
      <c r="AF1518" s="38"/>
      <c r="AG1518" s="38"/>
      <c r="AH1518" s="38"/>
      <c r="AI1518" s="38"/>
    </row>
    <row r="1519" spans="30:35" x14ac:dyDescent="0.2">
      <c r="AD1519" s="38"/>
      <c r="AE1519" s="38"/>
      <c r="AF1519" s="38"/>
      <c r="AG1519" s="38"/>
      <c r="AH1519" s="38"/>
      <c r="AI1519" s="38"/>
    </row>
    <row r="1520" spans="30:35" x14ac:dyDescent="0.2">
      <c r="AD1520" s="38"/>
      <c r="AE1520" s="38"/>
      <c r="AF1520" s="38"/>
      <c r="AG1520" s="38"/>
      <c r="AH1520" s="38"/>
      <c r="AI1520" s="38"/>
    </row>
    <row r="1521" spans="30:35" x14ac:dyDescent="0.2">
      <c r="AD1521" s="38"/>
      <c r="AE1521" s="38"/>
      <c r="AF1521" s="38"/>
      <c r="AG1521" s="38"/>
      <c r="AH1521" s="38"/>
      <c r="AI1521" s="38"/>
    </row>
    <row r="1522" spans="30:35" x14ac:dyDescent="0.2">
      <c r="AD1522" s="38"/>
      <c r="AE1522" s="38"/>
      <c r="AF1522" s="38"/>
      <c r="AG1522" s="38"/>
      <c r="AH1522" s="38"/>
      <c r="AI1522" s="38"/>
    </row>
    <row r="1523" spans="30:35" x14ac:dyDescent="0.2">
      <c r="AD1523" s="38"/>
      <c r="AE1523" s="38"/>
      <c r="AF1523" s="38"/>
      <c r="AG1523" s="38"/>
      <c r="AH1523" s="38"/>
      <c r="AI1523" s="38"/>
    </row>
    <row r="1524" spans="30:35" x14ac:dyDescent="0.2">
      <c r="AD1524" s="38"/>
      <c r="AE1524" s="38"/>
      <c r="AF1524" s="38"/>
      <c r="AG1524" s="38"/>
      <c r="AH1524" s="38"/>
      <c r="AI1524" s="38"/>
    </row>
    <row r="1525" spans="30:35" x14ac:dyDescent="0.2">
      <c r="AD1525" s="38"/>
      <c r="AE1525" s="38"/>
      <c r="AF1525" s="38"/>
      <c r="AG1525" s="38"/>
      <c r="AH1525" s="38"/>
      <c r="AI1525" s="38"/>
    </row>
    <row r="1526" spans="30:35" x14ac:dyDescent="0.2">
      <c r="AD1526" s="38"/>
      <c r="AE1526" s="38"/>
      <c r="AF1526" s="38"/>
      <c r="AG1526" s="38"/>
      <c r="AH1526" s="38"/>
      <c r="AI1526" s="38"/>
    </row>
    <row r="1527" spans="30:35" x14ac:dyDescent="0.2">
      <c r="AD1527" s="38"/>
      <c r="AE1527" s="38"/>
      <c r="AF1527" s="38"/>
      <c r="AG1527" s="38"/>
      <c r="AH1527" s="38"/>
      <c r="AI1527" s="38"/>
    </row>
    <row r="1528" spans="30:35" x14ac:dyDescent="0.2">
      <c r="AD1528" s="38"/>
      <c r="AE1528" s="38"/>
      <c r="AF1528" s="38"/>
      <c r="AG1528" s="38"/>
      <c r="AH1528" s="38"/>
      <c r="AI1528" s="38"/>
    </row>
    <row r="1529" spans="30:35" x14ac:dyDescent="0.2">
      <c r="AD1529" s="38"/>
      <c r="AE1529" s="38"/>
      <c r="AF1529" s="38"/>
      <c r="AG1529" s="38"/>
      <c r="AH1529" s="38"/>
      <c r="AI1529" s="38"/>
    </row>
    <row r="1530" spans="30:35" x14ac:dyDescent="0.2">
      <c r="AD1530" s="38"/>
      <c r="AE1530" s="38"/>
      <c r="AF1530" s="38"/>
      <c r="AG1530" s="38"/>
      <c r="AH1530" s="38"/>
      <c r="AI1530" s="38"/>
    </row>
    <row r="1531" spans="30:35" x14ac:dyDescent="0.2">
      <c r="AD1531" s="38"/>
      <c r="AE1531" s="38"/>
      <c r="AF1531" s="38"/>
      <c r="AG1531" s="38"/>
      <c r="AH1531" s="38"/>
      <c r="AI1531" s="38"/>
    </row>
    <row r="1532" spans="30:35" x14ac:dyDescent="0.2">
      <c r="AD1532" s="38"/>
      <c r="AE1532" s="38"/>
      <c r="AF1532" s="38"/>
      <c r="AG1532" s="38"/>
      <c r="AH1532" s="38"/>
      <c r="AI1532" s="38"/>
    </row>
    <row r="1533" spans="30:35" x14ac:dyDescent="0.2">
      <c r="AD1533" s="38"/>
      <c r="AE1533" s="38"/>
      <c r="AF1533" s="38"/>
      <c r="AG1533" s="38"/>
      <c r="AH1533" s="38"/>
      <c r="AI1533" s="38"/>
    </row>
    <row r="1534" spans="30:35" x14ac:dyDescent="0.2">
      <c r="AD1534" s="38"/>
      <c r="AE1534" s="38"/>
      <c r="AF1534" s="38"/>
      <c r="AG1534" s="38"/>
      <c r="AH1534" s="38"/>
      <c r="AI1534" s="38"/>
    </row>
    <row r="1535" spans="30:35" x14ac:dyDescent="0.2">
      <c r="AD1535" s="38"/>
      <c r="AE1535" s="38"/>
      <c r="AF1535" s="38"/>
      <c r="AG1535" s="38"/>
      <c r="AH1535" s="38"/>
      <c r="AI1535" s="38"/>
    </row>
    <row r="1536" spans="30:35" x14ac:dyDescent="0.2">
      <c r="AD1536" s="38"/>
      <c r="AE1536" s="38"/>
      <c r="AF1536" s="38"/>
      <c r="AG1536" s="38"/>
      <c r="AH1536" s="38"/>
      <c r="AI1536" s="38"/>
    </row>
    <row r="1537" spans="30:35" x14ac:dyDescent="0.2">
      <c r="AD1537" s="38"/>
      <c r="AE1537" s="38"/>
      <c r="AF1537" s="38"/>
      <c r="AG1537" s="38"/>
      <c r="AH1537" s="38"/>
      <c r="AI1537" s="38"/>
    </row>
    <row r="1538" spans="30:35" x14ac:dyDescent="0.2">
      <c r="AD1538" s="38"/>
      <c r="AE1538" s="38"/>
      <c r="AF1538" s="38"/>
      <c r="AG1538" s="38"/>
      <c r="AH1538" s="38"/>
      <c r="AI1538" s="38"/>
    </row>
    <row r="1539" spans="30:35" x14ac:dyDescent="0.2">
      <c r="AD1539" s="38"/>
      <c r="AE1539" s="38"/>
      <c r="AF1539" s="38"/>
      <c r="AG1539" s="38"/>
      <c r="AH1539" s="38"/>
      <c r="AI1539" s="38"/>
    </row>
    <row r="1540" spans="30:35" x14ac:dyDescent="0.2">
      <c r="AD1540" s="38"/>
      <c r="AE1540" s="38"/>
      <c r="AF1540" s="38"/>
      <c r="AG1540" s="38"/>
      <c r="AH1540" s="38"/>
      <c r="AI1540" s="38"/>
    </row>
    <row r="1541" spans="30:35" x14ac:dyDescent="0.2">
      <c r="AD1541" s="38"/>
      <c r="AE1541" s="38"/>
      <c r="AF1541" s="38"/>
      <c r="AG1541" s="38"/>
      <c r="AH1541" s="38"/>
      <c r="AI1541" s="38"/>
    </row>
    <row r="1542" spans="30:35" x14ac:dyDescent="0.2">
      <c r="AD1542" s="38"/>
      <c r="AE1542" s="38"/>
      <c r="AF1542" s="38"/>
      <c r="AG1542" s="38"/>
      <c r="AH1542" s="38"/>
      <c r="AI1542" s="38"/>
    </row>
    <row r="1543" spans="30:35" x14ac:dyDescent="0.2">
      <c r="AD1543" s="38"/>
      <c r="AE1543" s="38"/>
      <c r="AF1543" s="38"/>
      <c r="AG1543" s="38"/>
      <c r="AH1543" s="38"/>
      <c r="AI1543" s="38"/>
    </row>
    <row r="1544" spans="30:35" x14ac:dyDescent="0.2">
      <c r="AD1544" s="38"/>
      <c r="AE1544" s="38"/>
      <c r="AF1544" s="38"/>
      <c r="AG1544" s="38"/>
      <c r="AH1544" s="38"/>
      <c r="AI1544" s="38"/>
    </row>
    <row r="1545" spans="30:35" x14ac:dyDescent="0.2">
      <c r="AD1545" s="38"/>
      <c r="AE1545" s="38"/>
      <c r="AF1545" s="38"/>
      <c r="AG1545" s="38"/>
      <c r="AH1545" s="38"/>
      <c r="AI1545" s="38"/>
    </row>
    <row r="1546" spans="30:35" x14ac:dyDescent="0.2">
      <c r="AD1546" s="38"/>
      <c r="AE1546" s="38"/>
      <c r="AF1546" s="38"/>
      <c r="AG1546" s="38"/>
      <c r="AH1546" s="38"/>
      <c r="AI1546" s="38"/>
    </row>
    <row r="1547" spans="30:35" x14ac:dyDescent="0.2">
      <c r="AD1547" s="38"/>
      <c r="AE1547" s="38"/>
      <c r="AF1547" s="38"/>
      <c r="AG1547" s="38"/>
      <c r="AH1547" s="38"/>
      <c r="AI1547" s="38"/>
    </row>
    <row r="1548" spans="30:35" x14ac:dyDescent="0.2">
      <c r="AD1548" s="38"/>
      <c r="AE1548" s="38"/>
      <c r="AF1548" s="38"/>
      <c r="AG1548" s="38"/>
      <c r="AH1548" s="38"/>
      <c r="AI1548" s="38"/>
    </row>
    <row r="1549" spans="30:35" x14ac:dyDescent="0.2">
      <c r="AD1549" s="38"/>
      <c r="AE1549" s="38"/>
      <c r="AF1549" s="38"/>
      <c r="AG1549" s="38"/>
      <c r="AH1549" s="38"/>
      <c r="AI1549" s="38"/>
    </row>
    <row r="1550" spans="30:35" x14ac:dyDescent="0.2">
      <c r="AD1550" s="38"/>
      <c r="AE1550" s="38"/>
      <c r="AF1550" s="38"/>
      <c r="AG1550" s="38"/>
      <c r="AH1550" s="38"/>
      <c r="AI1550" s="38"/>
    </row>
    <row r="1551" spans="30:35" x14ac:dyDescent="0.2">
      <c r="AD1551" s="38"/>
      <c r="AE1551" s="38"/>
      <c r="AF1551" s="38"/>
      <c r="AG1551" s="38"/>
      <c r="AH1551" s="38"/>
      <c r="AI1551" s="38"/>
    </row>
    <row r="1552" spans="30:35" x14ac:dyDescent="0.2">
      <c r="AD1552" s="38"/>
      <c r="AE1552" s="38"/>
      <c r="AF1552" s="38"/>
      <c r="AG1552" s="38"/>
      <c r="AH1552" s="38"/>
      <c r="AI1552" s="38"/>
    </row>
    <row r="1553" spans="30:35" x14ac:dyDescent="0.2">
      <c r="AD1553" s="38"/>
      <c r="AE1553" s="38"/>
      <c r="AF1553" s="38"/>
      <c r="AG1553" s="38"/>
      <c r="AH1553" s="38"/>
      <c r="AI1553" s="38"/>
    </row>
    <row r="1554" spans="30:35" x14ac:dyDescent="0.2">
      <c r="AD1554" s="38"/>
      <c r="AE1554" s="38"/>
      <c r="AF1554" s="38"/>
      <c r="AG1554" s="38"/>
      <c r="AH1554" s="38"/>
      <c r="AI1554" s="38"/>
    </row>
    <row r="1555" spans="30:35" x14ac:dyDescent="0.2">
      <c r="AD1555" s="38"/>
      <c r="AE1555" s="38"/>
      <c r="AF1555" s="38"/>
      <c r="AG1555" s="38"/>
      <c r="AH1555" s="38"/>
      <c r="AI1555" s="38"/>
    </row>
    <row r="1556" spans="30:35" x14ac:dyDescent="0.2">
      <c r="AD1556" s="38"/>
      <c r="AE1556" s="38"/>
      <c r="AF1556" s="38"/>
      <c r="AG1556" s="38"/>
      <c r="AH1556" s="38"/>
      <c r="AI1556" s="38"/>
    </row>
    <row r="1557" spans="30:35" x14ac:dyDescent="0.2">
      <c r="AD1557" s="38"/>
      <c r="AE1557" s="38"/>
      <c r="AF1557" s="38"/>
      <c r="AG1557" s="38"/>
      <c r="AH1557" s="38"/>
      <c r="AI1557" s="38"/>
    </row>
    <row r="1558" spans="30:35" x14ac:dyDescent="0.2">
      <c r="AD1558" s="38"/>
      <c r="AE1558" s="38"/>
      <c r="AF1558" s="38"/>
      <c r="AG1558" s="38"/>
      <c r="AH1558" s="38"/>
      <c r="AI1558" s="38"/>
    </row>
    <row r="1559" spans="30:35" x14ac:dyDescent="0.2">
      <c r="AD1559" s="38"/>
      <c r="AE1559" s="38"/>
      <c r="AF1559" s="38"/>
      <c r="AG1559" s="38"/>
      <c r="AH1559" s="38"/>
      <c r="AI1559" s="38"/>
    </row>
    <row r="1560" spans="30:35" x14ac:dyDescent="0.2">
      <c r="AD1560" s="38"/>
      <c r="AE1560" s="38"/>
      <c r="AF1560" s="38"/>
      <c r="AG1560" s="38"/>
      <c r="AH1560" s="38"/>
      <c r="AI1560" s="38"/>
    </row>
    <row r="1561" spans="30:35" x14ac:dyDescent="0.2">
      <c r="AD1561" s="38"/>
      <c r="AE1561" s="38"/>
      <c r="AF1561" s="38"/>
      <c r="AG1561" s="38"/>
      <c r="AH1561" s="38"/>
      <c r="AI1561" s="38"/>
    </row>
    <row r="1562" spans="30:35" x14ac:dyDescent="0.2">
      <c r="AD1562" s="38"/>
      <c r="AE1562" s="38"/>
      <c r="AF1562" s="38"/>
      <c r="AG1562" s="38"/>
      <c r="AH1562" s="38"/>
      <c r="AI1562" s="38"/>
    </row>
    <row r="1563" spans="30:35" x14ac:dyDescent="0.2">
      <c r="AD1563" s="38"/>
      <c r="AE1563" s="38"/>
      <c r="AF1563" s="38"/>
      <c r="AG1563" s="38"/>
      <c r="AH1563" s="38"/>
      <c r="AI1563" s="38"/>
    </row>
    <row r="1564" spans="30:35" x14ac:dyDescent="0.2">
      <c r="AD1564" s="38"/>
      <c r="AE1564" s="38"/>
      <c r="AF1564" s="38"/>
      <c r="AG1564" s="38"/>
      <c r="AH1564" s="38"/>
      <c r="AI1564" s="38"/>
    </row>
    <row r="1565" spans="30:35" x14ac:dyDescent="0.2">
      <c r="AD1565" s="38"/>
      <c r="AE1565" s="38"/>
      <c r="AF1565" s="38"/>
      <c r="AG1565" s="38"/>
      <c r="AH1565" s="38"/>
      <c r="AI1565" s="38"/>
    </row>
    <row r="1566" spans="30:35" x14ac:dyDescent="0.2">
      <c r="AD1566" s="38"/>
      <c r="AE1566" s="38"/>
      <c r="AF1566" s="38"/>
      <c r="AG1566" s="38"/>
      <c r="AH1566" s="38"/>
      <c r="AI1566" s="38"/>
    </row>
    <row r="1567" spans="30:35" x14ac:dyDescent="0.2">
      <c r="AD1567" s="38"/>
      <c r="AE1567" s="38"/>
      <c r="AF1567" s="38"/>
      <c r="AG1567" s="38"/>
      <c r="AH1567" s="38"/>
      <c r="AI1567" s="38"/>
    </row>
    <row r="1568" spans="30:35" x14ac:dyDescent="0.2">
      <c r="AD1568" s="38"/>
      <c r="AE1568" s="38"/>
      <c r="AF1568" s="38"/>
      <c r="AG1568" s="38"/>
      <c r="AH1568" s="38"/>
      <c r="AI1568" s="38"/>
    </row>
    <row r="1569" spans="30:35" x14ac:dyDescent="0.2">
      <c r="AD1569" s="38"/>
      <c r="AE1569" s="38"/>
      <c r="AF1569" s="38"/>
      <c r="AG1569" s="38"/>
      <c r="AH1569" s="38"/>
      <c r="AI1569" s="38"/>
    </row>
    <row r="1570" spans="30:35" x14ac:dyDescent="0.2">
      <c r="AD1570" s="38"/>
      <c r="AE1570" s="38"/>
      <c r="AF1570" s="38"/>
      <c r="AG1570" s="38"/>
      <c r="AH1570" s="38"/>
      <c r="AI1570" s="38"/>
    </row>
    <row r="1571" spans="30:35" x14ac:dyDescent="0.2">
      <c r="AD1571" s="38"/>
      <c r="AE1571" s="38"/>
      <c r="AF1571" s="38"/>
      <c r="AG1571" s="38"/>
      <c r="AH1571" s="38"/>
      <c r="AI1571" s="38"/>
    </row>
    <row r="1572" spans="30:35" x14ac:dyDescent="0.2">
      <c r="AD1572" s="38"/>
      <c r="AE1572" s="38"/>
      <c r="AF1572" s="38"/>
      <c r="AG1572" s="38"/>
      <c r="AH1572" s="38"/>
      <c r="AI1572" s="38"/>
    </row>
    <row r="1573" spans="30:35" x14ac:dyDescent="0.2">
      <c r="AD1573" s="38"/>
      <c r="AE1573" s="38"/>
      <c r="AF1573" s="38"/>
      <c r="AG1573" s="38"/>
      <c r="AH1573" s="38"/>
      <c r="AI1573" s="38"/>
    </row>
    <row r="1574" spans="30:35" x14ac:dyDescent="0.2">
      <c r="AD1574" s="38"/>
      <c r="AE1574" s="38"/>
      <c r="AF1574" s="38"/>
      <c r="AG1574" s="38"/>
      <c r="AH1574" s="38"/>
      <c r="AI1574" s="38"/>
    </row>
    <row r="1575" spans="30:35" x14ac:dyDescent="0.2">
      <c r="AD1575" s="38"/>
      <c r="AE1575" s="38"/>
      <c r="AF1575" s="38"/>
      <c r="AG1575" s="38"/>
      <c r="AH1575" s="38"/>
      <c r="AI1575" s="38"/>
    </row>
    <row r="1576" spans="30:35" x14ac:dyDescent="0.2">
      <c r="AD1576" s="38"/>
      <c r="AE1576" s="38"/>
      <c r="AF1576" s="38"/>
      <c r="AG1576" s="38"/>
      <c r="AH1576" s="38"/>
      <c r="AI1576" s="38"/>
    </row>
    <row r="1577" spans="30:35" x14ac:dyDescent="0.2">
      <c r="AD1577" s="38"/>
      <c r="AE1577" s="38"/>
      <c r="AF1577" s="38"/>
      <c r="AG1577" s="38"/>
      <c r="AH1577" s="38"/>
      <c r="AI1577" s="38"/>
    </row>
    <row r="1578" spans="30:35" x14ac:dyDescent="0.2">
      <c r="AD1578" s="38"/>
      <c r="AE1578" s="38"/>
      <c r="AF1578" s="38"/>
      <c r="AG1578" s="38"/>
      <c r="AH1578" s="38"/>
      <c r="AI1578" s="38"/>
    </row>
    <row r="1579" spans="30:35" x14ac:dyDescent="0.2">
      <c r="AD1579" s="38"/>
      <c r="AE1579" s="38"/>
      <c r="AF1579" s="38"/>
      <c r="AG1579" s="38"/>
      <c r="AH1579" s="38"/>
      <c r="AI1579" s="38"/>
    </row>
    <row r="1580" spans="30:35" x14ac:dyDescent="0.2">
      <c r="AD1580" s="38"/>
      <c r="AE1580" s="38"/>
      <c r="AF1580" s="38"/>
      <c r="AG1580" s="38"/>
      <c r="AH1580" s="38"/>
      <c r="AI1580" s="38"/>
    </row>
    <row r="1581" spans="30:35" x14ac:dyDescent="0.2">
      <c r="AD1581" s="38"/>
      <c r="AE1581" s="38"/>
      <c r="AF1581" s="38"/>
      <c r="AG1581" s="38"/>
      <c r="AH1581" s="38"/>
      <c r="AI1581" s="38"/>
    </row>
    <row r="1582" spans="30:35" x14ac:dyDescent="0.2">
      <c r="AD1582" s="38"/>
      <c r="AE1582" s="38"/>
      <c r="AF1582" s="38"/>
      <c r="AG1582" s="38"/>
      <c r="AH1582" s="38"/>
      <c r="AI1582" s="38"/>
    </row>
    <row r="1583" spans="30:35" x14ac:dyDescent="0.2">
      <c r="AD1583" s="38"/>
      <c r="AE1583" s="38"/>
      <c r="AF1583" s="38"/>
      <c r="AG1583" s="38"/>
      <c r="AH1583" s="38"/>
      <c r="AI1583" s="38"/>
    </row>
    <row r="1584" spans="30:35" x14ac:dyDescent="0.2">
      <c r="AD1584" s="38"/>
      <c r="AE1584" s="38"/>
      <c r="AF1584" s="38"/>
      <c r="AG1584" s="38"/>
      <c r="AH1584" s="38"/>
      <c r="AI1584" s="38"/>
    </row>
    <row r="1585" spans="30:35" x14ac:dyDescent="0.2">
      <c r="AD1585" s="38"/>
      <c r="AE1585" s="38"/>
      <c r="AF1585" s="38"/>
      <c r="AG1585" s="38"/>
      <c r="AH1585" s="38"/>
      <c r="AI1585" s="38"/>
    </row>
    <row r="1586" spans="30:35" x14ac:dyDescent="0.2">
      <c r="AD1586" s="38"/>
      <c r="AE1586" s="38"/>
      <c r="AF1586" s="38"/>
      <c r="AG1586" s="38"/>
      <c r="AH1586" s="38"/>
      <c r="AI1586" s="38"/>
    </row>
    <row r="1587" spans="30:35" x14ac:dyDescent="0.2">
      <c r="AD1587" s="38"/>
      <c r="AE1587" s="38"/>
      <c r="AF1587" s="38"/>
      <c r="AG1587" s="38"/>
      <c r="AH1587" s="38"/>
      <c r="AI1587" s="38"/>
    </row>
    <row r="1588" spans="30:35" x14ac:dyDescent="0.2">
      <c r="AD1588" s="38"/>
      <c r="AE1588" s="38"/>
      <c r="AF1588" s="38"/>
      <c r="AG1588" s="38"/>
      <c r="AH1588" s="38"/>
      <c r="AI1588" s="38"/>
    </row>
    <row r="1589" spans="30:35" x14ac:dyDescent="0.2">
      <c r="AD1589" s="38"/>
      <c r="AE1589" s="38"/>
      <c r="AF1589" s="38"/>
      <c r="AG1589" s="38"/>
      <c r="AH1589" s="38"/>
      <c r="AI1589" s="38"/>
    </row>
    <row r="1590" spans="30:35" x14ac:dyDescent="0.2">
      <c r="AD1590" s="38"/>
      <c r="AE1590" s="38"/>
      <c r="AF1590" s="38"/>
      <c r="AG1590" s="38"/>
      <c r="AH1590" s="38"/>
      <c r="AI1590" s="38"/>
    </row>
    <row r="1591" spans="30:35" x14ac:dyDescent="0.2">
      <c r="AD1591" s="38"/>
      <c r="AE1591" s="38"/>
      <c r="AF1591" s="38"/>
      <c r="AG1591" s="38"/>
      <c r="AH1591" s="38"/>
      <c r="AI1591" s="38"/>
    </row>
    <row r="1592" spans="30:35" x14ac:dyDescent="0.2">
      <c r="AD1592" s="38"/>
      <c r="AE1592" s="38"/>
      <c r="AF1592" s="38"/>
      <c r="AG1592" s="38"/>
      <c r="AH1592" s="38"/>
      <c r="AI1592" s="38"/>
    </row>
    <row r="1593" spans="30:35" x14ac:dyDescent="0.2">
      <c r="AD1593" s="38"/>
      <c r="AE1593" s="38"/>
      <c r="AF1593" s="38"/>
      <c r="AG1593" s="38"/>
      <c r="AH1593" s="38"/>
      <c r="AI1593" s="38"/>
    </row>
    <row r="1594" spans="30:35" x14ac:dyDescent="0.2">
      <c r="AD1594" s="38"/>
      <c r="AE1594" s="38"/>
      <c r="AF1594" s="38"/>
      <c r="AG1594" s="38"/>
      <c r="AH1594" s="38"/>
      <c r="AI1594" s="38"/>
    </row>
    <row r="1595" spans="30:35" x14ac:dyDescent="0.2">
      <c r="AD1595" s="38"/>
      <c r="AE1595" s="38"/>
      <c r="AF1595" s="38"/>
      <c r="AG1595" s="38"/>
      <c r="AH1595" s="38"/>
      <c r="AI1595" s="38"/>
    </row>
    <row r="1596" spans="30:35" x14ac:dyDescent="0.2">
      <c r="AD1596" s="38"/>
      <c r="AE1596" s="38"/>
      <c r="AF1596" s="38"/>
      <c r="AG1596" s="38"/>
      <c r="AH1596" s="38"/>
      <c r="AI1596" s="38"/>
    </row>
    <row r="1597" spans="30:35" x14ac:dyDescent="0.2">
      <c r="AD1597" s="38"/>
      <c r="AE1597" s="38"/>
      <c r="AF1597" s="38"/>
      <c r="AG1597" s="38"/>
      <c r="AH1597" s="38"/>
      <c r="AI1597" s="38"/>
    </row>
    <row r="1598" spans="30:35" x14ac:dyDescent="0.2">
      <c r="AD1598" s="38"/>
      <c r="AE1598" s="38"/>
      <c r="AF1598" s="38"/>
      <c r="AG1598" s="38"/>
      <c r="AH1598" s="38"/>
      <c r="AI1598" s="38"/>
    </row>
    <row r="1599" spans="30:35" x14ac:dyDescent="0.2">
      <c r="AD1599" s="38"/>
      <c r="AE1599" s="38"/>
      <c r="AF1599" s="38"/>
      <c r="AG1599" s="38"/>
      <c r="AH1599" s="38"/>
      <c r="AI1599" s="38"/>
    </row>
    <row r="1600" spans="30:35" x14ac:dyDescent="0.2">
      <c r="AD1600" s="38"/>
      <c r="AE1600" s="38"/>
      <c r="AF1600" s="38"/>
      <c r="AG1600" s="38"/>
      <c r="AH1600" s="38"/>
      <c r="AI1600" s="38"/>
    </row>
    <row r="1601" spans="30:35" x14ac:dyDescent="0.2">
      <c r="AD1601" s="38"/>
      <c r="AE1601" s="38"/>
      <c r="AF1601" s="38"/>
      <c r="AG1601" s="38"/>
      <c r="AH1601" s="38"/>
      <c r="AI1601" s="38"/>
    </row>
    <row r="1602" spans="30:35" x14ac:dyDescent="0.2">
      <c r="AD1602" s="38"/>
      <c r="AE1602" s="38"/>
      <c r="AF1602" s="38"/>
      <c r="AG1602" s="38"/>
      <c r="AH1602" s="38"/>
      <c r="AI1602" s="38"/>
    </row>
    <row r="1603" spans="30:35" x14ac:dyDescent="0.2">
      <c r="AD1603" s="38"/>
      <c r="AE1603" s="38"/>
      <c r="AF1603" s="38"/>
      <c r="AG1603" s="38"/>
      <c r="AH1603" s="38"/>
      <c r="AI1603" s="38"/>
    </row>
    <row r="1604" spans="30:35" x14ac:dyDescent="0.2">
      <c r="AD1604" s="38"/>
      <c r="AE1604" s="38"/>
      <c r="AF1604" s="38"/>
      <c r="AG1604" s="38"/>
      <c r="AH1604" s="38"/>
      <c r="AI1604" s="38"/>
    </row>
    <row r="1605" spans="30:35" x14ac:dyDescent="0.2">
      <c r="AD1605" s="38"/>
      <c r="AE1605" s="38"/>
      <c r="AF1605" s="38"/>
      <c r="AG1605" s="38"/>
      <c r="AH1605" s="38"/>
      <c r="AI1605" s="38"/>
    </row>
    <row r="1606" spans="30:35" x14ac:dyDescent="0.2">
      <c r="AD1606" s="38"/>
      <c r="AE1606" s="38"/>
      <c r="AF1606" s="38"/>
      <c r="AG1606" s="38"/>
      <c r="AH1606" s="38"/>
      <c r="AI1606" s="38"/>
    </row>
    <row r="1607" spans="30:35" x14ac:dyDescent="0.2">
      <c r="AD1607" s="38"/>
      <c r="AE1607" s="38"/>
      <c r="AF1607" s="38"/>
      <c r="AG1607" s="38"/>
      <c r="AH1607" s="38"/>
      <c r="AI1607" s="38"/>
    </row>
    <row r="1608" spans="30:35" x14ac:dyDescent="0.2">
      <c r="AD1608" s="38"/>
      <c r="AE1608" s="38"/>
      <c r="AF1608" s="38"/>
      <c r="AG1608" s="38"/>
      <c r="AH1608" s="38"/>
      <c r="AI1608" s="38"/>
    </row>
    <row r="1609" spans="30:35" x14ac:dyDescent="0.2">
      <c r="AD1609" s="38"/>
      <c r="AE1609" s="38"/>
      <c r="AF1609" s="38"/>
      <c r="AG1609" s="38"/>
      <c r="AH1609" s="38"/>
      <c r="AI1609" s="38"/>
    </row>
    <row r="1610" spans="30:35" x14ac:dyDescent="0.2">
      <c r="AD1610" s="38"/>
      <c r="AE1610" s="38"/>
      <c r="AF1610" s="38"/>
      <c r="AG1610" s="38"/>
      <c r="AH1610" s="38"/>
      <c r="AI1610" s="38"/>
    </row>
    <row r="1611" spans="30:35" x14ac:dyDescent="0.2">
      <c r="AD1611" s="38"/>
      <c r="AE1611" s="38"/>
      <c r="AF1611" s="38"/>
      <c r="AG1611" s="38"/>
      <c r="AH1611" s="38"/>
      <c r="AI1611" s="38"/>
    </row>
    <row r="1612" spans="30:35" x14ac:dyDescent="0.2">
      <c r="AD1612" s="38"/>
      <c r="AE1612" s="38"/>
      <c r="AF1612" s="38"/>
      <c r="AG1612" s="38"/>
      <c r="AH1612" s="38"/>
      <c r="AI1612" s="38"/>
    </row>
    <row r="1613" spans="30:35" x14ac:dyDescent="0.2">
      <c r="AD1613" s="38"/>
      <c r="AE1613" s="38"/>
      <c r="AF1613" s="38"/>
      <c r="AG1613" s="38"/>
      <c r="AH1613" s="38"/>
      <c r="AI1613" s="38"/>
    </row>
    <row r="1614" spans="30:35" x14ac:dyDescent="0.2">
      <c r="AD1614" s="38"/>
      <c r="AE1614" s="38"/>
      <c r="AF1614" s="38"/>
      <c r="AG1614" s="38"/>
      <c r="AH1614" s="38"/>
      <c r="AI1614" s="38"/>
    </row>
    <row r="1615" spans="30:35" x14ac:dyDescent="0.2">
      <c r="AD1615" s="38"/>
      <c r="AE1615" s="38"/>
      <c r="AF1615" s="38"/>
      <c r="AG1615" s="38"/>
      <c r="AH1615" s="38"/>
      <c r="AI1615" s="38"/>
    </row>
    <row r="1616" spans="30:35" x14ac:dyDescent="0.2">
      <c r="AD1616" s="38"/>
      <c r="AE1616" s="38"/>
      <c r="AF1616" s="38"/>
      <c r="AG1616" s="38"/>
      <c r="AH1616" s="38"/>
      <c r="AI1616" s="38"/>
    </row>
    <row r="1617" spans="30:35" x14ac:dyDescent="0.2">
      <c r="AD1617" s="38"/>
      <c r="AE1617" s="38"/>
      <c r="AF1617" s="38"/>
      <c r="AG1617" s="38"/>
      <c r="AH1617" s="38"/>
      <c r="AI1617" s="38"/>
    </row>
    <row r="1618" spans="30:35" x14ac:dyDescent="0.2">
      <c r="AD1618" s="38"/>
      <c r="AE1618" s="38"/>
      <c r="AF1618" s="38"/>
      <c r="AG1618" s="38"/>
      <c r="AH1618" s="38"/>
      <c r="AI1618" s="38"/>
    </row>
    <row r="1619" spans="30:35" x14ac:dyDescent="0.2">
      <c r="AD1619" s="38"/>
      <c r="AE1619" s="38"/>
      <c r="AF1619" s="38"/>
      <c r="AG1619" s="38"/>
      <c r="AH1619" s="38"/>
      <c r="AI1619" s="38"/>
    </row>
    <row r="1620" spans="30:35" x14ac:dyDescent="0.2">
      <c r="AD1620" s="38"/>
      <c r="AE1620" s="38"/>
      <c r="AF1620" s="38"/>
      <c r="AG1620" s="38"/>
      <c r="AH1620" s="38"/>
      <c r="AI1620" s="38"/>
    </row>
    <row r="1621" spans="30:35" x14ac:dyDescent="0.2">
      <c r="AD1621" s="38"/>
      <c r="AE1621" s="38"/>
      <c r="AF1621" s="38"/>
      <c r="AG1621" s="38"/>
      <c r="AH1621" s="38"/>
      <c r="AI1621" s="38"/>
    </row>
    <row r="1622" spans="30:35" x14ac:dyDescent="0.2">
      <c r="AD1622" s="38"/>
      <c r="AE1622" s="38"/>
      <c r="AF1622" s="38"/>
      <c r="AG1622" s="38"/>
      <c r="AH1622" s="38"/>
      <c r="AI1622" s="38"/>
    </row>
    <row r="1623" spans="30:35" x14ac:dyDescent="0.2">
      <c r="AD1623" s="38"/>
      <c r="AE1623" s="38"/>
      <c r="AF1623" s="38"/>
      <c r="AG1623" s="38"/>
      <c r="AH1623" s="38"/>
      <c r="AI1623" s="38"/>
    </row>
    <row r="1624" spans="30:35" x14ac:dyDescent="0.2">
      <c r="AD1624" s="38"/>
      <c r="AE1624" s="38"/>
      <c r="AF1624" s="38"/>
      <c r="AG1624" s="38"/>
      <c r="AH1624" s="38"/>
      <c r="AI1624" s="38"/>
    </row>
    <row r="1625" spans="30:35" x14ac:dyDescent="0.2">
      <c r="AD1625" s="38"/>
      <c r="AE1625" s="38"/>
      <c r="AF1625" s="38"/>
      <c r="AG1625" s="38"/>
      <c r="AH1625" s="38"/>
      <c r="AI1625" s="38"/>
    </row>
    <row r="1626" spans="30:35" x14ac:dyDescent="0.2">
      <c r="AD1626" s="38"/>
      <c r="AE1626" s="38"/>
      <c r="AF1626" s="38"/>
      <c r="AG1626" s="38"/>
      <c r="AH1626" s="38"/>
      <c r="AI1626" s="38"/>
    </row>
    <row r="1627" spans="30:35" x14ac:dyDescent="0.2">
      <c r="AD1627" s="38"/>
      <c r="AE1627" s="38"/>
      <c r="AF1627" s="38"/>
      <c r="AG1627" s="38"/>
      <c r="AH1627" s="38"/>
      <c r="AI1627" s="38"/>
    </row>
    <row r="1628" spans="30:35" x14ac:dyDescent="0.2">
      <c r="AD1628" s="38"/>
      <c r="AE1628" s="38"/>
      <c r="AF1628" s="38"/>
      <c r="AG1628" s="38"/>
      <c r="AH1628" s="38"/>
      <c r="AI1628" s="38"/>
    </row>
    <row r="1629" spans="30:35" x14ac:dyDescent="0.2">
      <c r="AD1629" s="38"/>
      <c r="AE1629" s="38"/>
      <c r="AF1629" s="38"/>
      <c r="AG1629" s="38"/>
      <c r="AH1629" s="38"/>
      <c r="AI1629" s="38"/>
    </row>
    <row r="1630" spans="30:35" x14ac:dyDescent="0.2">
      <c r="AD1630" s="38"/>
      <c r="AE1630" s="38"/>
      <c r="AF1630" s="38"/>
      <c r="AG1630" s="38"/>
      <c r="AH1630" s="38"/>
      <c r="AI1630" s="38"/>
    </row>
    <row r="1631" spans="30:35" x14ac:dyDescent="0.2">
      <c r="AD1631" s="38"/>
      <c r="AE1631" s="38"/>
      <c r="AF1631" s="38"/>
      <c r="AG1631" s="38"/>
      <c r="AH1631" s="38"/>
      <c r="AI1631" s="38"/>
    </row>
    <row r="1632" spans="30:35" x14ac:dyDescent="0.2">
      <c r="AD1632" s="38"/>
      <c r="AE1632" s="38"/>
      <c r="AF1632" s="38"/>
      <c r="AG1632" s="38"/>
      <c r="AH1632" s="38"/>
      <c r="AI1632" s="38"/>
    </row>
    <row r="1633" spans="30:35" x14ac:dyDescent="0.2">
      <c r="AD1633" s="38"/>
      <c r="AE1633" s="38"/>
      <c r="AF1633" s="38"/>
      <c r="AG1633" s="38"/>
      <c r="AH1633" s="38"/>
      <c r="AI1633" s="38"/>
    </row>
    <row r="1634" spans="30:35" x14ac:dyDescent="0.2">
      <c r="AD1634" s="38"/>
      <c r="AE1634" s="38"/>
      <c r="AF1634" s="38"/>
      <c r="AG1634" s="38"/>
      <c r="AH1634" s="38"/>
      <c r="AI1634" s="38"/>
    </row>
    <row r="1635" spans="30:35" x14ac:dyDescent="0.2">
      <c r="AD1635" s="38"/>
      <c r="AE1635" s="38"/>
      <c r="AF1635" s="38"/>
      <c r="AG1635" s="38"/>
      <c r="AH1635" s="38"/>
      <c r="AI1635" s="38"/>
    </row>
    <row r="1636" spans="30:35" x14ac:dyDescent="0.2">
      <c r="AD1636" s="38"/>
      <c r="AE1636" s="38"/>
      <c r="AF1636" s="38"/>
      <c r="AG1636" s="38"/>
      <c r="AH1636" s="38"/>
      <c r="AI1636" s="38"/>
    </row>
    <row r="1637" spans="30:35" x14ac:dyDescent="0.2">
      <c r="AD1637" s="38"/>
      <c r="AE1637" s="38"/>
      <c r="AF1637" s="38"/>
      <c r="AG1637" s="38"/>
      <c r="AH1637" s="38"/>
      <c r="AI1637" s="38"/>
    </row>
    <row r="1638" spans="30:35" x14ac:dyDescent="0.2">
      <c r="AD1638" s="38"/>
      <c r="AE1638" s="38"/>
      <c r="AF1638" s="38"/>
      <c r="AG1638" s="38"/>
      <c r="AH1638" s="38"/>
      <c r="AI1638" s="38"/>
    </row>
    <row r="1639" spans="30:35" x14ac:dyDescent="0.2">
      <c r="AD1639" s="38"/>
      <c r="AE1639" s="38"/>
      <c r="AF1639" s="38"/>
      <c r="AG1639" s="38"/>
      <c r="AH1639" s="38"/>
      <c r="AI1639" s="38"/>
    </row>
    <row r="1640" spans="30:35" x14ac:dyDescent="0.2">
      <c r="AD1640" s="38"/>
      <c r="AE1640" s="38"/>
      <c r="AF1640" s="38"/>
      <c r="AG1640" s="38"/>
      <c r="AH1640" s="38"/>
      <c r="AI1640" s="38"/>
    </row>
    <row r="1641" spans="30:35" x14ac:dyDescent="0.2">
      <c r="AD1641" s="38"/>
      <c r="AE1641" s="38"/>
      <c r="AF1641" s="38"/>
      <c r="AG1641" s="38"/>
      <c r="AH1641" s="38"/>
      <c r="AI1641" s="38"/>
    </row>
  </sheetData>
  <mergeCells count="26">
    <mergeCell ref="A7:AJ7"/>
    <mergeCell ref="A1:AJ1"/>
    <mergeCell ref="A2:AJ2"/>
    <mergeCell ref="A3:AJ3"/>
    <mergeCell ref="A4:AJ5"/>
    <mergeCell ref="A6:AI6"/>
    <mergeCell ref="A59:A70"/>
    <mergeCell ref="A8:AJ8"/>
    <mergeCell ref="A10:B10"/>
    <mergeCell ref="A11:A22"/>
    <mergeCell ref="A23:A34"/>
    <mergeCell ref="A35:A46"/>
    <mergeCell ref="A47:A58"/>
    <mergeCell ref="C9:N9"/>
    <mergeCell ref="O9:Z9"/>
    <mergeCell ref="AA9:AM9"/>
    <mergeCell ref="A143:A154"/>
    <mergeCell ref="A155:A166"/>
    <mergeCell ref="A167:A178"/>
    <mergeCell ref="A179:A190"/>
    <mergeCell ref="A71:A82"/>
    <mergeCell ref="A83:A94"/>
    <mergeCell ref="A95:A106"/>
    <mergeCell ref="A107:A118"/>
    <mergeCell ref="A119:A130"/>
    <mergeCell ref="A131:A142"/>
  </mergeCells>
  <pageMargins left="0.17013888888888901" right="0.30972222222222201" top="0.44027777777777799" bottom="0.29027777777777802" header="0.51180555555555496" footer="0.51180555555555496"/>
  <pageSetup paperSize="8"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W560"/>
  <sheetViews>
    <sheetView topLeftCell="A9" zoomScaleNormal="100" workbookViewId="0">
      <selection activeCell="C11" sqref="C11:M46"/>
    </sheetView>
  </sheetViews>
  <sheetFormatPr baseColWidth="10" defaultColWidth="8.85546875" defaultRowHeight="12.75" x14ac:dyDescent="0.2"/>
  <cols>
    <col min="1" max="1" width="9.5703125" style="2" customWidth="1"/>
    <col min="2" max="2" width="14.140625" style="2" customWidth="1"/>
    <col min="3" max="3" width="9.5703125" style="1" bestFit="1" customWidth="1"/>
    <col min="4" max="5" width="9.5703125" style="28" bestFit="1" customWidth="1"/>
    <col min="6" max="7" width="9.85546875" style="1" customWidth="1"/>
    <col min="8" max="10" width="9.85546875" style="38" customWidth="1"/>
    <col min="11" max="11" width="10.85546875" style="1" bestFit="1" customWidth="1"/>
    <col min="12" max="12" width="10.85546875" style="1" customWidth="1"/>
    <col min="13" max="13" width="13" style="1" customWidth="1"/>
    <col min="14" max="17" width="12.28515625" style="1" customWidth="1"/>
    <col min="18" max="24" width="10.85546875" style="1" customWidth="1"/>
    <col min="25" max="25" width="10.7109375" style="1" customWidth="1"/>
    <col min="26" max="26" width="7.28515625" style="1" bestFit="1" customWidth="1"/>
    <col min="27" max="27" width="7.85546875" style="1" customWidth="1"/>
    <col min="28" max="28" width="9.28515625" style="1" customWidth="1"/>
    <col min="29" max="29" width="8.7109375" style="1" customWidth="1"/>
    <col min="30" max="30" width="8.140625" style="31" customWidth="1"/>
    <col min="31" max="32" width="7.7109375" style="31" bestFit="1" customWidth="1"/>
    <col min="33" max="33" width="7.7109375" style="1" bestFit="1" customWidth="1"/>
    <col min="34" max="34" width="7.7109375" style="1" customWidth="1"/>
    <col min="35" max="35" width="11" style="1" customWidth="1"/>
    <col min="36" max="36" width="9.140625" style="1" customWidth="1"/>
    <col min="37" max="37" width="7.85546875" style="2" customWidth="1"/>
    <col min="38" max="985" width="11.42578125" style="2" customWidth="1"/>
    <col min="986" max="16384" width="8.85546875" style="32"/>
  </cols>
  <sheetData>
    <row r="1" spans="1:39" ht="12" customHeight="1" x14ac:dyDescent="0.2">
      <c r="A1" s="45" t="s">
        <v>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row>
    <row r="2" spans="1:39" ht="12" customHeight="1" x14ac:dyDescent="0.2">
      <c r="A2" s="46" t="s">
        <v>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row>
    <row r="3" spans="1:39" ht="12" customHeight="1" x14ac:dyDescent="0.2">
      <c r="A3" s="47" t="s">
        <v>2</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9" ht="12" customHeight="1" x14ac:dyDescent="0.2">
      <c r="A4" s="47" t="s">
        <v>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row>
    <row r="5" spans="1:39" ht="12"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row>
    <row r="6" spans="1:39" s="3" customFormat="1" ht="19.899999999999999" customHeight="1" x14ac:dyDescent="0.2">
      <c r="A6" s="48" t="s">
        <v>4</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1"/>
    </row>
    <row r="7" spans="1:39" s="3" customFormat="1" ht="33" customHeight="1" x14ac:dyDescent="0.2">
      <c r="A7" s="44" t="s">
        <v>5</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39" s="3" customFormat="1" ht="38.450000000000003" customHeight="1" x14ac:dyDescent="0.2">
      <c r="A8" s="40" t="s">
        <v>6</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row>
    <row r="9" spans="1:39" ht="12" customHeight="1" x14ac:dyDescent="0.2">
      <c r="A9" s="4"/>
      <c r="B9" s="5"/>
      <c r="C9" s="41" t="s">
        <v>7</v>
      </c>
      <c r="D9" s="119"/>
      <c r="E9" s="119"/>
      <c r="F9" s="119"/>
      <c r="G9" s="119"/>
      <c r="H9" s="119"/>
      <c r="I9" s="119"/>
      <c r="J9" s="119"/>
      <c r="K9" s="119"/>
      <c r="L9" s="119"/>
      <c r="M9" s="119"/>
      <c r="N9" s="120"/>
      <c r="O9" s="41" t="s">
        <v>8</v>
      </c>
      <c r="P9" s="119"/>
      <c r="Q9" s="119"/>
      <c r="R9" s="119"/>
      <c r="S9" s="119"/>
      <c r="T9" s="119"/>
      <c r="U9" s="119"/>
      <c r="V9" s="119"/>
      <c r="W9" s="119"/>
      <c r="X9" s="119"/>
      <c r="Y9" s="118"/>
      <c r="Z9" s="136"/>
      <c r="AA9" s="137" t="s">
        <v>9</v>
      </c>
      <c r="AB9" s="136"/>
      <c r="AC9" s="136"/>
      <c r="AD9" s="136"/>
      <c r="AE9" s="136"/>
      <c r="AF9" s="136"/>
      <c r="AG9" s="136"/>
      <c r="AH9" s="136"/>
      <c r="AI9" s="136"/>
      <c r="AJ9" s="136"/>
      <c r="AK9" s="136"/>
      <c r="AL9" s="136"/>
      <c r="AM9" s="135"/>
    </row>
    <row r="10" spans="1:39" ht="48" customHeight="1" x14ac:dyDescent="0.2">
      <c r="A10" s="42" t="str">
        <f>'Lait vache bio &amp; non bio'!A10:B10</f>
        <v>Source : enquête mensuelle SSP - FranceAgriMer -  Extraction du 04/04/2025</v>
      </c>
      <c r="B10" s="138"/>
      <c r="C10" s="33">
        <v>2015</v>
      </c>
      <c r="D10" s="33">
        <v>2016</v>
      </c>
      <c r="E10" s="33">
        <v>2017</v>
      </c>
      <c r="F10" s="33">
        <v>2018</v>
      </c>
      <c r="G10" s="33">
        <v>2019</v>
      </c>
      <c r="H10" s="140">
        <v>2020</v>
      </c>
      <c r="I10" s="140">
        <v>2021</v>
      </c>
      <c r="J10" s="140">
        <v>2022</v>
      </c>
      <c r="K10" s="33">
        <v>2023</v>
      </c>
      <c r="L10" s="33">
        <v>2024</v>
      </c>
      <c r="M10" s="105">
        <v>2025</v>
      </c>
      <c r="N10" s="33" t="s">
        <v>10</v>
      </c>
      <c r="O10" s="36">
        <v>2015</v>
      </c>
      <c r="P10" s="36">
        <v>2016</v>
      </c>
      <c r="Q10" s="36">
        <v>2017</v>
      </c>
      <c r="R10" s="36">
        <v>2018</v>
      </c>
      <c r="S10" s="36">
        <v>2019</v>
      </c>
      <c r="T10" s="36">
        <v>2020</v>
      </c>
      <c r="U10" s="36">
        <v>2021</v>
      </c>
      <c r="V10" s="36">
        <v>2022</v>
      </c>
      <c r="W10" s="36">
        <v>2023</v>
      </c>
      <c r="X10" s="36">
        <v>2024</v>
      </c>
      <c r="Y10" s="123">
        <v>2025</v>
      </c>
      <c r="Z10" s="35" t="s">
        <v>11</v>
      </c>
      <c r="AA10" s="37">
        <v>2015</v>
      </c>
      <c r="AB10" s="37">
        <v>2016</v>
      </c>
      <c r="AC10" s="37">
        <v>2017</v>
      </c>
      <c r="AD10" s="37">
        <v>2018</v>
      </c>
      <c r="AE10" s="37">
        <v>2019</v>
      </c>
      <c r="AF10" s="37">
        <v>2020</v>
      </c>
      <c r="AG10" s="37">
        <v>2021</v>
      </c>
      <c r="AH10" s="37">
        <v>2022</v>
      </c>
      <c r="AI10" s="37">
        <v>2023</v>
      </c>
      <c r="AJ10" s="37">
        <v>2024</v>
      </c>
      <c r="AK10" s="123">
        <v>2025</v>
      </c>
      <c r="AL10" s="36" t="s">
        <v>10</v>
      </c>
      <c r="AM10" s="36" t="s">
        <v>11</v>
      </c>
    </row>
    <row r="11" spans="1:39" ht="12" customHeight="1" x14ac:dyDescent="0.2">
      <c r="A11" s="43" t="s">
        <v>12</v>
      </c>
      <c r="B11" s="11" t="s">
        <v>13</v>
      </c>
      <c r="C11" s="150">
        <v>5472475</v>
      </c>
      <c r="D11" s="150">
        <v>5851059</v>
      </c>
      <c r="E11" s="150">
        <v>5562285</v>
      </c>
      <c r="F11" s="150">
        <v>9790965</v>
      </c>
      <c r="G11" s="150">
        <v>11898297</v>
      </c>
      <c r="H11" s="150">
        <v>14062308</v>
      </c>
      <c r="I11" s="150">
        <v>14774479</v>
      </c>
      <c r="J11" s="150">
        <v>14552178</v>
      </c>
      <c r="K11" s="150">
        <v>14516647</v>
      </c>
      <c r="L11" s="150">
        <v>12278110</v>
      </c>
      <c r="M11" s="150">
        <v>11624352</v>
      </c>
      <c r="N11" s="75">
        <v>2.3542796643860386E-2</v>
      </c>
      <c r="O11" s="58">
        <v>5472475</v>
      </c>
      <c r="P11" s="59">
        <v>5851059</v>
      </c>
      <c r="Q11" s="59">
        <v>5562285</v>
      </c>
      <c r="R11" s="59">
        <v>9790965</v>
      </c>
      <c r="S11" s="59">
        <v>11898297</v>
      </c>
      <c r="T11" s="59">
        <v>14062308</v>
      </c>
      <c r="U11" s="59">
        <v>14774479</v>
      </c>
      <c r="V11" s="59">
        <v>14552178</v>
      </c>
      <c r="W11" s="59">
        <v>14516647</v>
      </c>
      <c r="X11" s="59">
        <v>12278110</v>
      </c>
      <c r="Y11" s="59">
        <v>11624352</v>
      </c>
      <c r="Z11" s="60">
        <v>-5.3245817149382146E-2</v>
      </c>
      <c r="AA11" s="125">
        <v>436.05993471207825</v>
      </c>
      <c r="AB11" s="125">
        <v>451.31500870150683</v>
      </c>
      <c r="AC11" s="125">
        <v>482.79703514053136</v>
      </c>
      <c r="AD11" s="125">
        <v>484.63590474252538</v>
      </c>
      <c r="AE11" s="125">
        <v>492.49943185733559</v>
      </c>
      <c r="AF11" s="125">
        <v>493.03566809881283</v>
      </c>
      <c r="AG11" s="125">
        <v>498.23348513049763</v>
      </c>
      <c r="AH11" s="125">
        <v>492.36539382392039</v>
      </c>
      <c r="AI11" s="125">
        <v>541.13589319880623</v>
      </c>
      <c r="AJ11" s="125">
        <v>535.69250796587664</v>
      </c>
      <c r="AK11" s="125">
        <v>550.62710625445709</v>
      </c>
      <c r="AL11" s="75">
        <v>-3.27172578041246E-2</v>
      </c>
      <c r="AM11" s="75">
        <v>2.7879050138837805E-2</v>
      </c>
    </row>
    <row r="12" spans="1:39" ht="12" customHeight="1" x14ac:dyDescent="0.2">
      <c r="A12" s="43"/>
      <c r="B12" s="139" t="s">
        <v>14</v>
      </c>
      <c r="C12" s="124">
        <v>4880975</v>
      </c>
      <c r="D12" s="124">
        <v>5632156</v>
      </c>
      <c r="E12" s="124">
        <v>5330548</v>
      </c>
      <c r="F12" s="124">
        <v>9342563</v>
      </c>
      <c r="G12" s="124">
        <v>11037430</v>
      </c>
      <c r="H12" s="124">
        <v>13681750</v>
      </c>
      <c r="I12" s="124">
        <v>13929014</v>
      </c>
      <c r="J12" s="124">
        <v>13365866</v>
      </c>
      <c r="K12" s="124">
        <v>13368082</v>
      </c>
      <c r="L12" s="124">
        <v>12052730</v>
      </c>
      <c r="M12" s="124">
        <v>10808850</v>
      </c>
      <c r="N12" s="79">
        <v>-7.0154620231734244E-2</v>
      </c>
      <c r="O12" s="53">
        <v>10353450</v>
      </c>
      <c r="P12" s="53">
        <v>11483215</v>
      </c>
      <c r="Q12" s="53">
        <v>10892833</v>
      </c>
      <c r="R12" s="53">
        <v>19133528</v>
      </c>
      <c r="S12" s="53">
        <v>22935727</v>
      </c>
      <c r="T12" s="53">
        <v>27744058</v>
      </c>
      <c r="U12" s="53">
        <v>28703493</v>
      </c>
      <c r="V12" s="53">
        <v>27918044</v>
      </c>
      <c r="W12" s="53">
        <v>27884729</v>
      </c>
      <c r="X12" s="53">
        <v>24330840</v>
      </c>
      <c r="Y12" s="53">
        <v>22433202</v>
      </c>
      <c r="Z12" s="54">
        <v>-7.799311491095251E-2</v>
      </c>
      <c r="AA12" s="126">
        <v>428.76683268529553</v>
      </c>
      <c r="AB12" s="126">
        <v>444.84495841502257</v>
      </c>
      <c r="AC12" s="126">
        <v>465.91575896737822</v>
      </c>
      <c r="AD12" s="126">
        <v>464.91234006081862</v>
      </c>
      <c r="AE12" s="126">
        <v>482.67097199393692</v>
      </c>
      <c r="AF12" s="126">
        <v>479.76073079090474</v>
      </c>
      <c r="AG12" s="126">
        <v>478.71661370922948</v>
      </c>
      <c r="AH12" s="126">
        <v>484.48526025640678</v>
      </c>
      <c r="AI12" s="126">
        <v>530.41952604089579</v>
      </c>
      <c r="AJ12" s="126">
        <v>520.38359536305131</v>
      </c>
      <c r="AK12" s="126">
        <v>530.21859305770829</v>
      </c>
      <c r="AL12" s="79">
        <v>-3.7064127364840549E-2</v>
      </c>
      <c r="AM12" s="79">
        <v>1.8899515246623949E-2</v>
      </c>
    </row>
    <row r="13" spans="1:39" ht="12" customHeight="1" x14ac:dyDescent="0.2">
      <c r="A13" s="43"/>
      <c r="B13" s="139" t="s">
        <v>15</v>
      </c>
      <c r="C13" s="124">
        <v>5526431</v>
      </c>
      <c r="D13" s="124">
        <v>5939866</v>
      </c>
      <c r="E13" s="124">
        <v>6079339</v>
      </c>
      <c r="F13" s="124">
        <v>10628497</v>
      </c>
      <c r="G13" s="124">
        <v>12896453</v>
      </c>
      <c r="H13" s="124">
        <v>15268058</v>
      </c>
      <c r="I13" s="124">
        <v>15610174</v>
      </c>
      <c r="J13" s="124">
        <v>15098602</v>
      </c>
      <c r="K13" s="124">
        <v>14879582</v>
      </c>
      <c r="L13" s="124">
        <v>13035649</v>
      </c>
      <c r="M13" s="124"/>
      <c r="N13" s="79"/>
      <c r="O13" s="53">
        <v>15879881</v>
      </c>
      <c r="P13" s="53">
        <v>17423081</v>
      </c>
      <c r="Q13" s="53">
        <v>16972172</v>
      </c>
      <c r="R13" s="53">
        <v>29762025</v>
      </c>
      <c r="S13" s="53">
        <v>35832180</v>
      </c>
      <c r="T13" s="53">
        <v>43012116</v>
      </c>
      <c r="U13" s="53">
        <v>44313667</v>
      </c>
      <c r="V13" s="53">
        <v>43016646</v>
      </c>
      <c r="W13" s="53">
        <v>42764311</v>
      </c>
      <c r="X13" s="53">
        <v>37366489</v>
      </c>
      <c r="Y13" s="53"/>
      <c r="Z13" s="54"/>
      <c r="AA13" s="126">
        <v>412.33644878803693</v>
      </c>
      <c r="AB13" s="126">
        <v>444.96055073472866</v>
      </c>
      <c r="AC13" s="126">
        <v>455.64377356239714</v>
      </c>
      <c r="AD13" s="126">
        <v>453.26997611816893</v>
      </c>
      <c r="AE13" s="126">
        <v>463.78320684745012</v>
      </c>
      <c r="AF13" s="126">
        <v>469.49334116692182</v>
      </c>
      <c r="AG13" s="126">
        <v>465.90409474009579</v>
      </c>
      <c r="AH13" s="126">
        <v>465.84953309537269</v>
      </c>
      <c r="AI13" s="126">
        <v>506.51119911293608</v>
      </c>
      <c r="AJ13" s="126">
        <v>500.35564936340796</v>
      </c>
      <c r="AK13" s="126"/>
      <c r="AL13" s="79"/>
      <c r="AM13" s="79"/>
    </row>
    <row r="14" spans="1:39" ht="12" customHeight="1" x14ac:dyDescent="0.2">
      <c r="A14" s="43"/>
      <c r="B14" s="139" t="s">
        <v>16</v>
      </c>
      <c r="C14" s="124">
        <v>5724654</v>
      </c>
      <c r="D14" s="124">
        <v>6267660</v>
      </c>
      <c r="E14" s="124">
        <v>6472680</v>
      </c>
      <c r="F14" s="124">
        <v>11515932</v>
      </c>
      <c r="G14" s="124">
        <v>13069079</v>
      </c>
      <c r="H14" s="124">
        <v>15157581</v>
      </c>
      <c r="I14" s="124">
        <v>15937962</v>
      </c>
      <c r="J14" s="124">
        <v>15296390</v>
      </c>
      <c r="K14" s="124">
        <v>15124953</v>
      </c>
      <c r="L14" s="124">
        <v>13686667</v>
      </c>
      <c r="M14" s="124"/>
      <c r="N14" s="79"/>
      <c r="O14" s="53">
        <v>21604535</v>
      </c>
      <c r="P14" s="53">
        <v>23690741</v>
      </c>
      <c r="Q14" s="53">
        <v>23444852</v>
      </c>
      <c r="R14" s="53">
        <v>41277957</v>
      </c>
      <c r="S14" s="53">
        <v>48901259</v>
      </c>
      <c r="T14" s="53">
        <v>58169697</v>
      </c>
      <c r="U14" s="53">
        <v>60251629</v>
      </c>
      <c r="V14" s="53">
        <v>58313036</v>
      </c>
      <c r="W14" s="53">
        <v>57889264</v>
      </c>
      <c r="X14" s="53">
        <v>51053156</v>
      </c>
      <c r="Y14" s="53"/>
      <c r="Z14" s="54"/>
      <c r="AA14" s="126">
        <v>395.32441174732833</v>
      </c>
      <c r="AB14" s="126">
        <v>395.60831233058587</v>
      </c>
      <c r="AC14" s="126">
        <v>406.76657559522164</v>
      </c>
      <c r="AD14" s="126">
        <v>402.17778663624102</v>
      </c>
      <c r="AE14" s="126">
        <v>414.82588430675793</v>
      </c>
      <c r="AF14" s="126">
        <v>421.16576068218285</v>
      </c>
      <c r="AG14" s="126">
        <v>422.82944198209412</v>
      </c>
      <c r="AH14" s="126">
        <v>420.78125244570322</v>
      </c>
      <c r="AI14" s="126">
        <v>471.44860443488579</v>
      </c>
      <c r="AJ14" s="126">
        <v>471.0118518521777</v>
      </c>
      <c r="AK14" s="126"/>
      <c r="AL14" s="79"/>
      <c r="AM14" s="79"/>
    </row>
    <row r="15" spans="1:39" ht="12" customHeight="1" x14ac:dyDescent="0.2">
      <c r="A15" s="43"/>
      <c r="B15" s="139" t="s">
        <v>17</v>
      </c>
      <c r="C15" s="124">
        <v>6224027</v>
      </c>
      <c r="D15" s="124">
        <v>6561809</v>
      </c>
      <c r="E15" s="124">
        <v>6572452</v>
      </c>
      <c r="F15" s="124">
        <v>12234947</v>
      </c>
      <c r="G15" s="124">
        <v>13811586</v>
      </c>
      <c r="H15" s="124">
        <v>14910078</v>
      </c>
      <c r="I15" s="124">
        <v>16626749</v>
      </c>
      <c r="J15" s="124">
        <v>16084025</v>
      </c>
      <c r="K15" s="124">
        <v>15179662</v>
      </c>
      <c r="L15" s="124">
        <v>13798608</v>
      </c>
      <c r="M15" s="124"/>
      <c r="N15" s="79"/>
      <c r="O15" s="53">
        <v>27828562</v>
      </c>
      <c r="P15" s="53">
        <v>30252550</v>
      </c>
      <c r="Q15" s="53">
        <v>30017304</v>
      </c>
      <c r="R15" s="53">
        <v>53512904</v>
      </c>
      <c r="S15" s="53">
        <v>62712845</v>
      </c>
      <c r="T15" s="53">
        <v>73079775</v>
      </c>
      <c r="U15" s="53">
        <v>76878378</v>
      </c>
      <c r="V15" s="53">
        <v>74397061</v>
      </c>
      <c r="W15" s="53">
        <v>73068926</v>
      </c>
      <c r="X15" s="53">
        <v>64851764</v>
      </c>
      <c r="Y15" s="53"/>
      <c r="Z15" s="54"/>
      <c r="AA15" s="126">
        <v>389.44389091972278</v>
      </c>
      <c r="AB15" s="126">
        <v>401.53348422688623</v>
      </c>
      <c r="AC15" s="126">
        <v>408.54336968144611</v>
      </c>
      <c r="AD15" s="126">
        <v>401.46637224398194</v>
      </c>
      <c r="AE15" s="126">
        <v>419.60816097699279</v>
      </c>
      <c r="AF15" s="126">
        <v>418.176752940104</v>
      </c>
      <c r="AG15" s="126">
        <v>427.47925372480523</v>
      </c>
      <c r="AH15" s="126">
        <v>420.43233838480546</v>
      </c>
      <c r="AI15" s="126">
        <v>462.35966796654685</v>
      </c>
      <c r="AJ15" s="126">
        <v>464.68831275091736</v>
      </c>
      <c r="AK15" s="126"/>
      <c r="AL15" s="79"/>
      <c r="AM15" s="79"/>
    </row>
    <row r="16" spans="1:39" ht="12" customHeight="1" x14ac:dyDescent="0.2">
      <c r="A16" s="43"/>
      <c r="B16" s="139" t="s">
        <v>18</v>
      </c>
      <c r="C16" s="124">
        <v>5329314</v>
      </c>
      <c r="D16" s="124">
        <v>5666187</v>
      </c>
      <c r="E16" s="124">
        <v>5886977</v>
      </c>
      <c r="F16" s="124">
        <v>10609231</v>
      </c>
      <c r="G16" s="124">
        <v>12472674</v>
      </c>
      <c r="H16" s="124">
        <v>13317026</v>
      </c>
      <c r="I16" s="124">
        <v>14554838</v>
      </c>
      <c r="J16" s="124">
        <v>13079270</v>
      </c>
      <c r="K16" s="124">
        <v>12546286</v>
      </c>
      <c r="L16" s="124">
        <v>11938501</v>
      </c>
      <c r="M16" s="124"/>
      <c r="N16" s="79"/>
      <c r="O16" s="53">
        <v>33157876</v>
      </c>
      <c r="P16" s="53">
        <v>35918737</v>
      </c>
      <c r="Q16" s="53">
        <v>35904281</v>
      </c>
      <c r="R16" s="53">
        <v>64122135</v>
      </c>
      <c r="S16" s="53">
        <v>75185519</v>
      </c>
      <c r="T16" s="53">
        <v>86396801</v>
      </c>
      <c r="U16" s="53">
        <v>91433216</v>
      </c>
      <c r="V16" s="53">
        <v>87476331</v>
      </c>
      <c r="W16" s="53">
        <v>85615212</v>
      </c>
      <c r="X16" s="53">
        <v>76790265</v>
      </c>
      <c r="Y16" s="53"/>
      <c r="Z16" s="54"/>
      <c r="AA16" s="126">
        <v>400.12622133413794</v>
      </c>
      <c r="AB16" s="126">
        <v>404.84740727185135</v>
      </c>
      <c r="AC16" s="126">
        <v>430.13740816221798</v>
      </c>
      <c r="AD16" s="126">
        <v>425.84792874536703</v>
      </c>
      <c r="AE16" s="126">
        <v>446.23508262699642</v>
      </c>
      <c r="AF16" s="126">
        <v>433.18088960653756</v>
      </c>
      <c r="AG16" s="126">
        <v>436.2960937717225</v>
      </c>
      <c r="AH16" s="126">
        <v>441.78296642729521</v>
      </c>
      <c r="AI16" s="126">
        <v>484.76971994218934</v>
      </c>
      <c r="AJ16" s="126">
        <v>482.47853395088873</v>
      </c>
      <c r="AK16" s="126"/>
      <c r="AL16" s="79"/>
      <c r="AM16" s="79"/>
    </row>
    <row r="17" spans="1:39" ht="12" customHeight="1" x14ac:dyDescent="0.2">
      <c r="A17" s="43"/>
      <c r="B17" s="139" t="s">
        <v>19</v>
      </c>
      <c r="C17" s="124">
        <v>4812202</v>
      </c>
      <c r="D17" s="124">
        <v>5332120</v>
      </c>
      <c r="E17" s="124">
        <v>5505180</v>
      </c>
      <c r="F17" s="124">
        <v>10186786</v>
      </c>
      <c r="G17" s="124">
        <v>11337781</v>
      </c>
      <c r="H17" s="124">
        <v>12788863</v>
      </c>
      <c r="I17" s="124">
        <v>13653931</v>
      </c>
      <c r="J17" s="124">
        <v>12821501</v>
      </c>
      <c r="K17" s="124">
        <v>11798946</v>
      </c>
      <c r="L17" s="124">
        <v>11378718</v>
      </c>
      <c r="M17" s="124"/>
      <c r="N17" s="79"/>
      <c r="O17" s="53">
        <v>37970078</v>
      </c>
      <c r="P17" s="53">
        <v>41250857</v>
      </c>
      <c r="Q17" s="53">
        <v>41409461</v>
      </c>
      <c r="R17" s="53">
        <v>74308921</v>
      </c>
      <c r="S17" s="53">
        <v>86523300</v>
      </c>
      <c r="T17" s="53">
        <v>99185664</v>
      </c>
      <c r="U17" s="53">
        <v>105087147</v>
      </c>
      <c r="V17" s="53">
        <v>100297832</v>
      </c>
      <c r="W17" s="53">
        <v>97414158</v>
      </c>
      <c r="X17" s="53">
        <v>88168983</v>
      </c>
      <c r="Y17" s="53"/>
      <c r="Z17" s="54"/>
      <c r="AA17" s="126">
        <v>425.76685680972241</v>
      </c>
      <c r="AB17" s="126">
        <v>423.37630615093252</v>
      </c>
      <c r="AC17" s="126">
        <v>442.69463373684414</v>
      </c>
      <c r="AD17" s="126">
        <v>438.55019298297719</v>
      </c>
      <c r="AE17" s="126">
        <v>457.50680327600094</v>
      </c>
      <c r="AF17" s="126">
        <v>460.50517218970441</v>
      </c>
      <c r="AG17" s="126">
        <v>466.28011206822356</v>
      </c>
      <c r="AH17" s="126">
        <v>469.93384423214485</v>
      </c>
      <c r="AI17" s="126">
        <v>500.47610079384981</v>
      </c>
      <c r="AJ17" s="126">
        <v>503.5252438807255</v>
      </c>
      <c r="AK17" s="126"/>
      <c r="AL17" s="79"/>
      <c r="AM17" s="79"/>
    </row>
    <row r="18" spans="1:39" ht="12" customHeight="1" x14ac:dyDescent="0.2">
      <c r="A18" s="43"/>
      <c r="B18" s="139" t="s">
        <v>20</v>
      </c>
      <c r="C18" s="124">
        <v>4797041</v>
      </c>
      <c r="D18" s="124">
        <v>5016416</v>
      </c>
      <c r="E18" s="124">
        <v>5421788</v>
      </c>
      <c r="F18" s="124">
        <v>9597495</v>
      </c>
      <c r="G18" s="124">
        <v>11111427</v>
      </c>
      <c r="H18" s="124">
        <v>11913967</v>
      </c>
      <c r="I18" s="124">
        <v>13057447</v>
      </c>
      <c r="J18" s="124">
        <v>11479079</v>
      </c>
      <c r="K18" s="124">
        <v>10855083</v>
      </c>
      <c r="L18" s="124">
        <v>10358776</v>
      </c>
      <c r="M18" s="124"/>
      <c r="N18" s="79"/>
      <c r="O18" s="53">
        <v>42767119</v>
      </c>
      <c r="P18" s="53">
        <v>46267273</v>
      </c>
      <c r="Q18" s="53">
        <v>46831249</v>
      </c>
      <c r="R18" s="53">
        <v>83906416</v>
      </c>
      <c r="S18" s="53">
        <v>97634727</v>
      </c>
      <c r="T18" s="53">
        <v>111099631</v>
      </c>
      <c r="U18" s="53">
        <v>118144594</v>
      </c>
      <c r="V18" s="53">
        <v>111776911</v>
      </c>
      <c r="W18" s="53">
        <v>108269241</v>
      </c>
      <c r="X18" s="53">
        <v>98527759</v>
      </c>
      <c r="Y18" s="53"/>
      <c r="Z18" s="54"/>
      <c r="AA18" s="126">
        <v>442.40968098661654</v>
      </c>
      <c r="AB18" s="126">
        <v>434.55285557177081</v>
      </c>
      <c r="AC18" s="126">
        <v>453.85462490111013</v>
      </c>
      <c r="AD18" s="126">
        <v>452.98585194653282</v>
      </c>
      <c r="AE18" s="126">
        <v>475.33700124676244</v>
      </c>
      <c r="AF18" s="126">
        <v>468.0998018258872</v>
      </c>
      <c r="AG18" s="126">
        <v>472.10067540877856</v>
      </c>
      <c r="AH18" s="126">
        <v>487.33025699883416</v>
      </c>
      <c r="AI18" s="126">
        <v>521.26617078618187</v>
      </c>
      <c r="AJ18" s="126">
        <v>520.66215138012251</v>
      </c>
      <c r="AK18" s="126"/>
      <c r="AL18" s="79"/>
      <c r="AM18" s="79"/>
    </row>
    <row r="19" spans="1:39" ht="12" customHeight="1" x14ac:dyDescent="0.2">
      <c r="A19" s="43"/>
      <c r="B19" s="139" t="s">
        <v>21</v>
      </c>
      <c r="C19" s="124">
        <v>4830035</v>
      </c>
      <c r="D19" s="124">
        <v>4690940</v>
      </c>
      <c r="E19" s="124">
        <v>5495655</v>
      </c>
      <c r="F19" s="124">
        <v>9259714</v>
      </c>
      <c r="G19" s="124">
        <v>10952872</v>
      </c>
      <c r="H19" s="124">
        <v>11666283</v>
      </c>
      <c r="I19" s="124">
        <v>12092151</v>
      </c>
      <c r="J19" s="124">
        <v>12036616</v>
      </c>
      <c r="K19" s="124">
        <v>10079393</v>
      </c>
      <c r="L19" s="124">
        <v>9824920</v>
      </c>
      <c r="M19" s="124"/>
      <c r="N19" s="79"/>
      <c r="O19" s="53">
        <v>47597154</v>
      </c>
      <c r="P19" s="53">
        <v>50958213</v>
      </c>
      <c r="Q19" s="53">
        <v>52326904</v>
      </c>
      <c r="R19" s="53">
        <v>93166130</v>
      </c>
      <c r="S19" s="53">
        <v>108587599</v>
      </c>
      <c r="T19" s="53">
        <v>122765914</v>
      </c>
      <c r="U19" s="53">
        <v>130236745</v>
      </c>
      <c r="V19" s="53">
        <v>123813527</v>
      </c>
      <c r="W19" s="53">
        <v>118348634</v>
      </c>
      <c r="X19" s="53">
        <v>108352679</v>
      </c>
      <c r="Y19" s="53"/>
      <c r="Z19" s="54"/>
      <c r="AA19" s="126">
        <v>457.68630695862868</v>
      </c>
      <c r="AB19" s="126">
        <v>455.33786536080197</v>
      </c>
      <c r="AC19" s="126">
        <v>486.47546649117533</v>
      </c>
      <c r="AD19" s="126">
        <v>482.50915818785779</v>
      </c>
      <c r="AE19" s="126">
        <v>505.34328067331654</v>
      </c>
      <c r="AF19" s="126">
        <v>506.81197972409035</v>
      </c>
      <c r="AG19" s="126">
        <v>498.58857632760288</v>
      </c>
      <c r="AH19" s="126">
        <v>525.07633234120374</v>
      </c>
      <c r="AI19" s="126">
        <v>543.44640351529699</v>
      </c>
      <c r="AJ19" s="126">
        <v>546.72079635655768</v>
      </c>
      <c r="AK19" s="126"/>
      <c r="AL19" s="79"/>
      <c r="AM19" s="79"/>
    </row>
    <row r="20" spans="1:39" ht="12" customHeight="1" x14ac:dyDescent="0.2">
      <c r="A20" s="43"/>
      <c r="B20" s="139" t="s">
        <v>22</v>
      </c>
      <c r="C20" s="124">
        <v>5346197</v>
      </c>
      <c r="D20" s="124">
        <v>5048427</v>
      </c>
      <c r="E20" s="124">
        <v>6705824</v>
      </c>
      <c r="F20" s="124">
        <v>9867177</v>
      </c>
      <c r="G20" s="124">
        <v>11790523</v>
      </c>
      <c r="H20" s="124">
        <v>12656426</v>
      </c>
      <c r="I20" s="124">
        <v>12983155</v>
      </c>
      <c r="J20" s="124">
        <v>13635069</v>
      </c>
      <c r="K20" s="124">
        <v>11141535</v>
      </c>
      <c r="L20" s="124">
        <v>10742647</v>
      </c>
      <c r="M20" s="124"/>
      <c r="N20" s="79"/>
      <c r="O20" s="53">
        <v>52943351</v>
      </c>
      <c r="P20" s="53">
        <v>56006640</v>
      </c>
      <c r="Q20" s="53">
        <v>59032728</v>
      </c>
      <c r="R20" s="53">
        <v>103033307</v>
      </c>
      <c r="S20" s="53">
        <v>120378122</v>
      </c>
      <c r="T20" s="53">
        <v>135422340</v>
      </c>
      <c r="U20" s="53">
        <v>143219900</v>
      </c>
      <c r="V20" s="53">
        <v>137448596</v>
      </c>
      <c r="W20" s="53">
        <v>129490169</v>
      </c>
      <c r="X20" s="53">
        <v>119095326</v>
      </c>
      <c r="Y20" s="53"/>
      <c r="Z20" s="54"/>
      <c r="AA20" s="126">
        <v>444.99917506850022</v>
      </c>
      <c r="AB20" s="126">
        <v>470.45187717683359</v>
      </c>
      <c r="AC20" s="126">
        <v>487.89070550956757</v>
      </c>
      <c r="AD20" s="126">
        <v>501.88125080933281</v>
      </c>
      <c r="AE20" s="126">
        <v>511.04666978817392</v>
      </c>
      <c r="AF20" s="126">
        <v>528.22029160031911</v>
      </c>
      <c r="AG20" s="126">
        <v>509.91700248441316</v>
      </c>
      <c r="AH20" s="126">
        <v>536.04708023286059</v>
      </c>
      <c r="AI20" s="126">
        <v>564.16624477406845</v>
      </c>
      <c r="AJ20" s="126">
        <v>565.05999165878677</v>
      </c>
      <c r="AK20" s="126"/>
      <c r="AL20" s="79"/>
      <c r="AM20" s="79"/>
    </row>
    <row r="21" spans="1:39" ht="12" customHeight="1" x14ac:dyDescent="0.2">
      <c r="A21" s="43"/>
      <c r="B21" s="139" t="s">
        <v>23</v>
      </c>
      <c r="C21" s="124">
        <v>5232564</v>
      </c>
      <c r="D21" s="124">
        <v>4878767</v>
      </c>
      <c r="E21" s="124">
        <v>7333492</v>
      </c>
      <c r="F21" s="124">
        <v>9988545</v>
      </c>
      <c r="G21" s="124">
        <v>11681046</v>
      </c>
      <c r="H21" s="124">
        <v>13118431</v>
      </c>
      <c r="I21" s="124">
        <v>12640807</v>
      </c>
      <c r="J21" s="124">
        <v>13348265</v>
      </c>
      <c r="K21" s="124">
        <v>10721888</v>
      </c>
      <c r="L21" s="124">
        <v>10768283</v>
      </c>
      <c r="M21" s="124"/>
      <c r="N21" s="79"/>
      <c r="O21" s="53">
        <v>58175915</v>
      </c>
      <c r="P21" s="53">
        <v>60885407</v>
      </c>
      <c r="Q21" s="53">
        <v>66366220</v>
      </c>
      <c r="R21" s="53">
        <v>113021852</v>
      </c>
      <c r="S21" s="53">
        <v>132059168</v>
      </c>
      <c r="T21" s="53">
        <v>148540771</v>
      </c>
      <c r="U21" s="53">
        <v>155860707</v>
      </c>
      <c r="V21" s="53">
        <v>150796861</v>
      </c>
      <c r="W21" s="53">
        <v>140212057</v>
      </c>
      <c r="X21" s="53">
        <v>129863609</v>
      </c>
      <c r="Y21" s="53"/>
      <c r="Z21" s="54"/>
      <c r="AA21" s="126">
        <v>434.75345573862268</v>
      </c>
      <c r="AB21" s="126">
        <v>460.41620008243478</v>
      </c>
      <c r="AC21" s="126">
        <v>482.91738779339499</v>
      </c>
      <c r="AD21" s="126">
        <v>499.82719679459615</v>
      </c>
      <c r="AE21" s="126">
        <v>514.38467807187646</v>
      </c>
      <c r="AF21" s="126">
        <v>519.75798943290397</v>
      </c>
      <c r="AG21" s="126">
        <v>512.25726536403329</v>
      </c>
      <c r="AH21" s="126">
        <v>542.55815654603123</v>
      </c>
      <c r="AI21" s="126">
        <v>565.11265808414055</v>
      </c>
      <c r="AJ21" s="126">
        <v>566.39696466064925</v>
      </c>
      <c r="AK21" s="126"/>
      <c r="AL21" s="79"/>
      <c r="AM21" s="79"/>
    </row>
    <row r="22" spans="1:39" ht="12" customHeight="1" x14ac:dyDescent="0.2">
      <c r="A22" s="43"/>
      <c r="B22" s="27" t="s">
        <v>24</v>
      </c>
      <c r="C22" s="124">
        <v>5582111</v>
      </c>
      <c r="D22" s="124">
        <v>5476652</v>
      </c>
      <c r="E22" s="124">
        <v>8629074</v>
      </c>
      <c r="F22" s="124">
        <v>11307473</v>
      </c>
      <c r="G22" s="124">
        <v>13122454</v>
      </c>
      <c r="H22" s="124">
        <v>13920466</v>
      </c>
      <c r="I22" s="124">
        <v>13645774</v>
      </c>
      <c r="J22" s="124">
        <v>13762189</v>
      </c>
      <c r="K22" s="124">
        <v>11919176</v>
      </c>
      <c r="L22" s="124">
        <v>11356977</v>
      </c>
      <c r="M22" s="124"/>
      <c r="N22" s="79"/>
      <c r="O22" s="53">
        <v>63758026</v>
      </c>
      <c r="P22" s="53">
        <v>66362059</v>
      </c>
      <c r="Q22" s="53">
        <v>74995294</v>
      </c>
      <c r="R22" s="53">
        <v>124329325</v>
      </c>
      <c r="S22" s="53">
        <v>145181622</v>
      </c>
      <c r="T22" s="53">
        <v>162461237</v>
      </c>
      <c r="U22" s="53">
        <v>169506481</v>
      </c>
      <c r="V22" s="53">
        <v>164559050</v>
      </c>
      <c r="W22" s="53">
        <v>152131233</v>
      </c>
      <c r="X22" s="53">
        <v>141220586</v>
      </c>
      <c r="Y22" s="53"/>
      <c r="Z22" s="54"/>
      <c r="AA22" s="126">
        <v>427.93288046441921</v>
      </c>
      <c r="AB22" s="126">
        <v>455.89129880625063</v>
      </c>
      <c r="AC22" s="126">
        <v>483.79755089164962</v>
      </c>
      <c r="AD22" s="126">
        <v>491.20483449183121</v>
      </c>
      <c r="AE22" s="126">
        <v>505.45009743910776</v>
      </c>
      <c r="AF22" s="126">
        <v>511.79409641912781</v>
      </c>
      <c r="AG22" s="126">
        <v>503.22310017795394</v>
      </c>
      <c r="AH22" s="126">
        <v>537.35926755344087</v>
      </c>
      <c r="AI22" s="126">
        <v>562.8215514196595</v>
      </c>
      <c r="AJ22" s="126">
        <v>569.25145279078572</v>
      </c>
      <c r="AK22" s="126"/>
      <c r="AL22" s="79"/>
      <c r="AM22" s="79"/>
    </row>
    <row r="23" spans="1:39" ht="12" customHeight="1" x14ac:dyDescent="0.2">
      <c r="A23" s="43" t="s">
        <v>25</v>
      </c>
      <c r="B23" s="11" t="s">
        <v>13</v>
      </c>
      <c r="C23" s="150">
        <v>5090461</v>
      </c>
      <c r="D23" s="150">
        <v>5445529</v>
      </c>
      <c r="E23" s="150">
        <v>5250068</v>
      </c>
      <c r="F23" s="150">
        <v>9367955</v>
      </c>
      <c r="G23" s="150">
        <v>11490244</v>
      </c>
      <c r="H23" s="150">
        <v>13610888</v>
      </c>
      <c r="I23" s="150">
        <v>14197471</v>
      </c>
      <c r="J23" s="150">
        <v>13867323</v>
      </c>
      <c r="K23" s="150">
        <v>13866191</v>
      </c>
      <c r="L23" s="150">
        <v>11709636</v>
      </c>
      <c r="M23" s="150">
        <v>11057603</v>
      </c>
      <c r="N23" s="75">
        <v>2.2919094814535468E-2</v>
      </c>
      <c r="O23" s="58">
        <v>5090461</v>
      </c>
      <c r="P23" s="59">
        <v>5445529</v>
      </c>
      <c r="Q23" s="59">
        <v>5250068</v>
      </c>
      <c r="R23" s="59">
        <v>9367955</v>
      </c>
      <c r="S23" s="59">
        <v>11490244</v>
      </c>
      <c r="T23" s="59">
        <v>13610888</v>
      </c>
      <c r="U23" s="59">
        <v>14197471</v>
      </c>
      <c r="V23" s="59">
        <v>13867323</v>
      </c>
      <c r="W23" s="59">
        <v>13866191</v>
      </c>
      <c r="X23" s="59">
        <v>11709636</v>
      </c>
      <c r="Y23" s="59">
        <v>11057603</v>
      </c>
      <c r="Z23" s="60">
        <v>-5.5683455916136104E-2</v>
      </c>
      <c r="AA23" s="125">
        <v>450.51991814169293</v>
      </c>
      <c r="AB23" s="125">
        <v>467.41488898103927</v>
      </c>
      <c r="AC23" s="125">
        <v>496.00906370672726</v>
      </c>
      <c r="AD23" s="125">
        <v>492.23557751049196</v>
      </c>
      <c r="AE23" s="125">
        <v>491.47081254672054</v>
      </c>
      <c r="AF23" s="125">
        <v>488.7219674337523</v>
      </c>
      <c r="AG23" s="125">
        <v>494.60258770883843</v>
      </c>
      <c r="AH23" s="125">
        <v>482.79052792073065</v>
      </c>
      <c r="AI23" s="125">
        <v>530.70291936833769</v>
      </c>
      <c r="AJ23" s="125">
        <v>524.61250050268939</v>
      </c>
      <c r="AK23" s="125">
        <v>538.58686310258827</v>
      </c>
      <c r="AL23" s="75">
        <v>-2.883360507091659E-2</v>
      </c>
      <c r="AM23" s="75">
        <v>2.6637494505961059E-2</v>
      </c>
    </row>
    <row r="24" spans="1:39" ht="12" customHeight="1" x14ac:dyDescent="0.2">
      <c r="A24" s="43"/>
      <c r="B24" s="15" t="s">
        <v>14</v>
      </c>
      <c r="C24" s="124">
        <v>4533118</v>
      </c>
      <c r="D24" s="124">
        <v>5241589</v>
      </c>
      <c r="E24" s="124">
        <v>5043060</v>
      </c>
      <c r="F24" s="124">
        <v>8962139</v>
      </c>
      <c r="G24" s="124">
        <v>10654873</v>
      </c>
      <c r="H24" s="124">
        <v>13101095</v>
      </c>
      <c r="I24" s="124">
        <v>13366692</v>
      </c>
      <c r="J24" s="124">
        <v>12737106</v>
      </c>
      <c r="K24" s="124">
        <v>12760804</v>
      </c>
      <c r="L24" s="124">
        <v>11499123</v>
      </c>
      <c r="M24" s="124">
        <v>10272403</v>
      </c>
      <c r="N24" s="79">
        <v>-7.1009964817872362E-2</v>
      </c>
      <c r="O24" s="53">
        <v>9623579</v>
      </c>
      <c r="P24" s="53">
        <v>10687118</v>
      </c>
      <c r="Q24" s="53">
        <v>10293128</v>
      </c>
      <c r="R24" s="53">
        <v>18330094</v>
      </c>
      <c r="S24" s="53">
        <v>22145117</v>
      </c>
      <c r="T24" s="53">
        <v>26711983</v>
      </c>
      <c r="U24" s="53">
        <v>27564163</v>
      </c>
      <c r="V24" s="53">
        <v>26604429</v>
      </c>
      <c r="W24" s="53">
        <v>26626995</v>
      </c>
      <c r="X24" s="53">
        <v>23208759</v>
      </c>
      <c r="Y24" s="53">
        <v>21330006</v>
      </c>
      <c r="Z24" s="54">
        <v>-8.0950170579995206E-2</v>
      </c>
      <c r="AA24" s="126">
        <v>443.32361725772643</v>
      </c>
      <c r="AB24" s="126">
        <v>459.97386601790413</v>
      </c>
      <c r="AC24" s="126">
        <v>477.78190896242359</v>
      </c>
      <c r="AD24" s="126">
        <v>471.00121618030039</v>
      </c>
      <c r="AE24" s="126">
        <v>479.5711279187438</v>
      </c>
      <c r="AF24" s="126">
        <v>475.23687790868786</v>
      </c>
      <c r="AG24" s="126">
        <v>474.37520972032195</v>
      </c>
      <c r="AH24" s="126">
        <v>473.46072570604025</v>
      </c>
      <c r="AI24" s="126">
        <v>518.23838959867965</v>
      </c>
      <c r="AJ24" s="126">
        <v>508.84953835958709</v>
      </c>
      <c r="AK24" s="126">
        <v>517.24919132195646</v>
      </c>
      <c r="AL24" s="79">
        <v>-3.9617883840897705E-2</v>
      </c>
      <c r="AM24" s="79">
        <v>1.6507144704204522E-2</v>
      </c>
    </row>
    <row r="25" spans="1:39" ht="12" customHeight="1" x14ac:dyDescent="0.2">
      <c r="A25" s="43"/>
      <c r="B25" s="15" t="s">
        <v>15</v>
      </c>
      <c r="C25" s="124">
        <v>5146597</v>
      </c>
      <c r="D25" s="124">
        <v>5528998</v>
      </c>
      <c r="E25" s="124">
        <v>5764559</v>
      </c>
      <c r="F25" s="124">
        <v>10206033</v>
      </c>
      <c r="G25" s="124">
        <v>12464501</v>
      </c>
      <c r="H25" s="124">
        <v>14620062</v>
      </c>
      <c r="I25" s="124">
        <v>14970036</v>
      </c>
      <c r="J25" s="124">
        <v>14416326</v>
      </c>
      <c r="K25" s="124">
        <v>14221050</v>
      </c>
      <c r="L25" s="124">
        <v>12439354</v>
      </c>
      <c r="M25" s="124"/>
      <c r="N25" s="79"/>
      <c r="O25" s="53">
        <v>14770176</v>
      </c>
      <c r="P25" s="53">
        <v>16216116</v>
      </c>
      <c r="Q25" s="53">
        <v>16057687</v>
      </c>
      <c r="R25" s="53">
        <v>28536127</v>
      </c>
      <c r="S25" s="53">
        <v>34609618</v>
      </c>
      <c r="T25" s="53">
        <v>41332045</v>
      </c>
      <c r="U25" s="53">
        <v>42534199</v>
      </c>
      <c r="V25" s="53">
        <v>41020755</v>
      </c>
      <c r="W25" s="53">
        <v>40848045</v>
      </c>
      <c r="X25" s="53">
        <v>35648113</v>
      </c>
      <c r="Y25" s="53"/>
      <c r="Z25" s="54"/>
      <c r="AA25" s="126">
        <v>426.25683017188248</v>
      </c>
      <c r="AB25" s="126">
        <v>460.57061639568138</v>
      </c>
      <c r="AC25" s="126">
        <v>467.24538169269323</v>
      </c>
      <c r="AD25" s="126">
        <v>459.00946980555818</v>
      </c>
      <c r="AE25" s="126">
        <v>460.52554360170927</v>
      </c>
      <c r="AF25" s="126">
        <v>465.04958401225457</v>
      </c>
      <c r="AG25" s="126">
        <v>461.49482438559534</v>
      </c>
      <c r="AH25" s="126">
        <v>457.25959102330722</v>
      </c>
      <c r="AI25" s="126">
        <v>497.12181024552046</v>
      </c>
      <c r="AJ25" s="126">
        <v>490.41569314607733</v>
      </c>
      <c r="AK25" s="126"/>
      <c r="AL25" s="79"/>
      <c r="AM25" s="79"/>
    </row>
    <row r="26" spans="1:39" ht="12" customHeight="1" x14ac:dyDescent="0.2">
      <c r="A26" s="43"/>
      <c r="B26" s="15" t="s">
        <v>16</v>
      </c>
      <c r="C26" s="124">
        <v>5341827</v>
      </c>
      <c r="D26" s="124">
        <v>5874734</v>
      </c>
      <c r="E26" s="124">
        <v>6130912</v>
      </c>
      <c r="F26" s="124">
        <v>11085550</v>
      </c>
      <c r="G26" s="124">
        <v>12608292</v>
      </c>
      <c r="H26" s="124">
        <v>14500412</v>
      </c>
      <c r="I26" s="124">
        <v>15264137</v>
      </c>
      <c r="J26" s="124">
        <v>14578647</v>
      </c>
      <c r="K26" s="124">
        <v>14468794</v>
      </c>
      <c r="L26" s="124">
        <v>13078294</v>
      </c>
      <c r="M26" s="124"/>
      <c r="N26" s="79"/>
      <c r="O26" s="53">
        <v>20112003</v>
      </c>
      <c r="P26" s="53">
        <v>22090850</v>
      </c>
      <c r="Q26" s="53">
        <v>22188599</v>
      </c>
      <c r="R26" s="53">
        <v>39621677</v>
      </c>
      <c r="S26" s="53">
        <v>47217910</v>
      </c>
      <c r="T26" s="53">
        <v>55832457</v>
      </c>
      <c r="U26" s="53">
        <v>57798336</v>
      </c>
      <c r="V26" s="53">
        <v>55599402</v>
      </c>
      <c r="W26" s="53">
        <v>55316839</v>
      </c>
      <c r="X26" s="53">
        <v>48726407</v>
      </c>
      <c r="Y26" s="53"/>
      <c r="Z26" s="54"/>
      <c r="AA26" s="126">
        <v>406.98448528696076</v>
      </c>
      <c r="AB26" s="126">
        <v>406.86452282978598</v>
      </c>
      <c r="AC26" s="126">
        <v>413.69999083380742</v>
      </c>
      <c r="AD26" s="126">
        <v>405.19476690541921</v>
      </c>
      <c r="AE26" s="126">
        <v>410.98398056392102</v>
      </c>
      <c r="AF26" s="126">
        <v>415.86642503762795</v>
      </c>
      <c r="AG26" s="126">
        <v>417.37564240351094</v>
      </c>
      <c r="AH26" s="126">
        <v>412.42597620007734</v>
      </c>
      <c r="AI26" s="126">
        <v>462.2072402502468</v>
      </c>
      <c r="AJ26" s="126">
        <v>462.11467661570993</v>
      </c>
      <c r="AK26" s="126"/>
      <c r="AL26" s="79"/>
      <c r="AM26" s="79"/>
    </row>
    <row r="27" spans="1:39" ht="12" customHeight="1" x14ac:dyDescent="0.2">
      <c r="A27" s="43"/>
      <c r="B27" s="15" t="s">
        <v>17</v>
      </c>
      <c r="C27" s="124">
        <v>5834655</v>
      </c>
      <c r="D27" s="124">
        <v>6172465</v>
      </c>
      <c r="E27" s="124">
        <v>6235931</v>
      </c>
      <c r="F27" s="124">
        <v>11797281</v>
      </c>
      <c r="G27" s="124">
        <v>13313234</v>
      </c>
      <c r="H27" s="124">
        <v>14261285</v>
      </c>
      <c r="I27" s="124">
        <v>15895926</v>
      </c>
      <c r="J27" s="124">
        <v>15338810</v>
      </c>
      <c r="K27" s="124">
        <v>14516865</v>
      </c>
      <c r="L27" s="124">
        <v>13184269</v>
      </c>
      <c r="M27" s="124"/>
      <c r="N27" s="79"/>
      <c r="O27" s="53">
        <v>25946658</v>
      </c>
      <c r="P27" s="53">
        <v>28263315</v>
      </c>
      <c r="Q27" s="53">
        <v>28424530</v>
      </c>
      <c r="R27" s="53">
        <v>51418958</v>
      </c>
      <c r="S27" s="53">
        <v>60531144</v>
      </c>
      <c r="T27" s="53">
        <v>70093742</v>
      </c>
      <c r="U27" s="53">
        <v>73694262</v>
      </c>
      <c r="V27" s="53">
        <v>70938212</v>
      </c>
      <c r="W27" s="53">
        <v>69833704</v>
      </c>
      <c r="X27" s="53">
        <v>61910676</v>
      </c>
      <c r="Y27" s="53"/>
      <c r="Z27" s="54"/>
      <c r="AA27" s="126">
        <v>401.70424073049895</v>
      </c>
      <c r="AB27" s="126">
        <v>413.11441118764395</v>
      </c>
      <c r="AC27" s="126">
        <v>415.15984407722925</v>
      </c>
      <c r="AD27" s="126">
        <v>404.19753003200913</v>
      </c>
      <c r="AE27" s="126">
        <v>415.49222774121296</v>
      </c>
      <c r="AF27" s="126">
        <v>412.50805916003924</v>
      </c>
      <c r="AG27" s="126">
        <v>420.92379145072022</v>
      </c>
      <c r="AH27" s="126">
        <v>413.53798117721459</v>
      </c>
      <c r="AI27" s="126">
        <v>453.25924237211825</v>
      </c>
      <c r="AJ27" s="126">
        <v>455.22967427271169</v>
      </c>
      <c r="AK27" s="126"/>
      <c r="AL27" s="79"/>
      <c r="AM27" s="79"/>
    </row>
    <row r="28" spans="1:39" ht="12" customHeight="1" x14ac:dyDescent="0.2">
      <c r="A28" s="43"/>
      <c r="B28" s="15" t="s">
        <v>18</v>
      </c>
      <c r="C28" s="124">
        <v>4986752</v>
      </c>
      <c r="D28" s="124">
        <v>5347383</v>
      </c>
      <c r="E28" s="124">
        <v>5549408</v>
      </c>
      <c r="F28" s="124">
        <v>10237437</v>
      </c>
      <c r="G28" s="124">
        <v>12021730</v>
      </c>
      <c r="H28" s="124">
        <v>12740014</v>
      </c>
      <c r="I28" s="124">
        <v>13932726</v>
      </c>
      <c r="J28" s="124">
        <v>12438238</v>
      </c>
      <c r="K28" s="124">
        <v>11976653</v>
      </c>
      <c r="L28" s="124">
        <v>11387315</v>
      </c>
      <c r="M28" s="124"/>
      <c r="N28" s="79"/>
      <c r="O28" s="53">
        <v>30933410</v>
      </c>
      <c r="P28" s="53">
        <v>33610698</v>
      </c>
      <c r="Q28" s="53">
        <v>33973938</v>
      </c>
      <c r="R28" s="53">
        <v>61656395</v>
      </c>
      <c r="S28" s="53">
        <v>72552874</v>
      </c>
      <c r="T28" s="53">
        <v>82833756</v>
      </c>
      <c r="U28" s="53">
        <v>87626988</v>
      </c>
      <c r="V28" s="53">
        <v>83376450</v>
      </c>
      <c r="W28" s="53">
        <v>81810357</v>
      </c>
      <c r="X28" s="53">
        <v>73297991</v>
      </c>
      <c r="Y28" s="53"/>
      <c r="Z28" s="54"/>
      <c r="AA28" s="126">
        <v>412.96458676170784</v>
      </c>
      <c r="AB28" s="126">
        <v>416.9163232683108</v>
      </c>
      <c r="AC28" s="126">
        <v>436.56379065651328</v>
      </c>
      <c r="AD28" s="126">
        <v>429.51091293482051</v>
      </c>
      <c r="AE28" s="126">
        <v>442.76831350876034</v>
      </c>
      <c r="AF28" s="126">
        <v>427.84327978234478</v>
      </c>
      <c r="AG28" s="126">
        <v>430.21458437067304</v>
      </c>
      <c r="AH28" s="126">
        <v>433.48064236927689</v>
      </c>
      <c r="AI28" s="126">
        <v>474.92175235475889</v>
      </c>
      <c r="AJ28" s="126">
        <v>473.13867492586792</v>
      </c>
      <c r="AK28" s="126"/>
      <c r="AL28" s="79"/>
      <c r="AM28" s="79"/>
    </row>
    <row r="29" spans="1:39" ht="12" customHeight="1" x14ac:dyDescent="0.2">
      <c r="A29" s="43"/>
      <c r="B29" s="15" t="s">
        <v>19</v>
      </c>
      <c r="C29" s="124">
        <v>4499859</v>
      </c>
      <c r="D29" s="124">
        <v>5021684</v>
      </c>
      <c r="E29" s="124">
        <v>5179354</v>
      </c>
      <c r="F29" s="124">
        <v>9820631</v>
      </c>
      <c r="G29" s="124">
        <v>10909148</v>
      </c>
      <c r="H29" s="124">
        <v>12231256</v>
      </c>
      <c r="I29" s="124">
        <v>13044835</v>
      </c>
      <c r="J29" s="124">
        <v>12240386</v>
      </c>
      <c r="K29" s="124">
        <v>11262305</v>
      </c>
      <c r="L29" s="124">
        <v>10826909</v>
      </c>
      <c r="M29" s="124"/>
      <c r="N29" s="79"/>
      <c r="O29" s="53">
        <v>35433269</v>
      </c>
      <c r="P29" s="53">
        <v>38632382</v>
      </c>
      <c r="Q29" s="53">
        <v>39153292</v>
      </c>
      <c r="R29" s="53">
        <v>71477026</v>
      </c>
      <c r="S29" s="53">
        <v>83462022</v>
      </c>
      <c r="T29" s="53">
        <v>95065012</v>
      </c>
      <c r="U29" s="53">
        <v>100671823</v>
      </c>
      <c r="V29" s="53">
        <v>95616836</v>
      </c>
      <c r="W29" s="53">
        <v>93072662</v>
      </c>
      <c r="X29" s="53">
        <v>84124900</v>
      </c>
      <c r="Y29" s="53"/>
      <c r="Z29" s="54"/>
      <c r="AA29" s="126">
        <v>440.47530218912641</v>
      </c>
      <c r="AB29" s="126">
        <v>436.96558095521539</v>
      </c>
      <c r="AC29" s="126">
        <v>450.49201456356138</v>
      </c>
      <c r="AD29" s="126">
        <v>442.53306536769071</v>
      </c>
      <c r="AE29" s="126">
        <v>453.50651352881829</v>
      </c>
      <c r="AF29" s="126">
        <v>455.7107304978835</v>
      </c>
      <c r="AG29" s="126">
        <v>460.90002017988047</v>
      </c>
      <c r="AH29" s="126">
        <v>462.07388301958696</v>
      </c>
      <c r="AI29" s="126">
        <v>490.9205999920967</v>
      </c>
      <c r="AJ29" s="126">
        <v>492.54105445957663</v>
      </c>
      <c r="AK29" s="126"/>
      <c r="AL29" s="79"/>
      <c r="AM29" s="79"/>
    </row>
    <row r="30" spans="1:39" ht="12" customHeight="1" x14ac:dyDescent="0.2">
      <c r="A30" s="43"/>
      <c r="B30" s="15" t="s">
        <v>20</v>
      </c>
      <c r="C30" s="124">
        <v>4481294</v>
      </c>
      <c r="D30" s="124">
        <v>4705551</v>
      </c>
      <c r="E30" s="124">
        <v>5098040</v>
      </c>
      <c r="F30" s="124">
        <v>9244742</v>
      </c>
      <c r="G30" s="124">
        <v>10693465</v>
      </c>
      <c r="H30" s="124">
        <v>11388347</v>
      </c>
      <c r="I30" s="124">
        <v>12466616</v>
      </c>
      <c r="J30" s="124">
        <v>10945108</v>
      </c>
      <c r="K30" s="124">
        <v>10363606</v>
      </c>
      <c r="L30" s="124">
        <v>9834362</v>
      </c>
      <c r="M30" s="124"/>
      <c r="N30" s="79"/>
      <c r="O30" s="53">
        <v>39914563</v>
      </c>
      <c r="P30" s="53">
        <v>43337933</v>
      </c>
      <c r="Q30" s="53">
        <v>44251332</v>
      </c>
      <c r="R30" s="53">
        <v>80721768</v>
      </c>
      <c r="S30" s="53">
        <v>94155487</v>
      </c>
      <c r="T30" s="53">
        <v>106453359</v>
      </c>
      <c r="U30" s="53">
        <v>113138439</v>
      </c>
      <c r="V30" s="53">
        <v>106561944</v>
      </c>
      <c r="W30" s="53">
        <v>103436268</v>
      </c>
      <c r="X30" s="53">
        <v>93959262</v>
      </c>
      <c r="Y30" s="53"/>
      <c r="Z30" s="54"/>
      <c r="AA30" s="126">
        <v>457.33971109454546</v>
      </c>
      <c r="AB30" s="126">
        <v>448.87595002921444</v>
      </c>
      <c r="AC30" s="126">
        <v>461.19818706651574</v>
      </c>
      <c r="AD30" s="126">
        <v>457.50158373080501</v>
      </c>
      <c r="AE30" s="126">
        <v>471.56279666849235</v>
      </c>
      <c r="AF30" s="126">
        <v>464.35996655979216</v>
      </c>
      <c r="AG30" s="126">
        <v>465.90629268764269</v>
      </c>
      <c r="AH30" s="126">
        <v>478.71780100006322</v>
      </c>
      <c r="AI30" s="126">
        <v>513.45240267548468</v>
      </c>
      <c r="AJ30" s="126">
        <v>509.97129870466233</v>
      </c>
      <c r="AK30" s="126"/>
      <c r="AL30" s="79"/>
      <c r="AM30" s="79"/>
    </row>
    <row r="31" spans="1:39" ht="12" customHeight="1" x14ac:dyDescent="0.2">
      <c r="A31" s="43"/>
      <c r="B31" s="15" t="s">
        <v>21</v>
      </c>
      <c r="C31" s="124">
        <v>4515400</v>
      </c>
      <c r="D31" s="124">
        <v>4400698</v>
      </c>
      <c r="E31" s="124">
        <v>5157552</v>
      </c>
      <c r="F31" s="124">
        <v>8916941</v>
      </c>
      <c r="G31" s="124">
        <v>10542103</v>
      </c>
      <c r="H31" s="124">
        <v>11138913</v>
      </c>
      <c r="I31" s="124">
        <v>11497538</v>
      </c>
      <c r="J31" s="124">
        <v>11467912</v>
      </c>
      <c r="K31" s="124">
        <v>9591394</v>
      </c>
      <c r="L31" s="124">
        <v>9333912</v>
      </c>
      <c r="M31" s="124"/>
      <c r="N31" s="79"/>
      <c r="O31" s="53">
        <v>44429963</v>
      </c>
      <c r="P31" s="53">
        <v>47738631</v>
      </c>
      <c r="Q31" s="53">
        <v>49408884</v>
      </c>
      <c r="R31" s="53">
        <v>89638709</v>
      </c>
      <c r="S31" s="53">
        <v>104697590</v>
      </c>
      <c r="T31" s="53">
        <v>117592272</v>
      </c>
      <c r="U31" s="53">
        <v>124635977</v>
      </c>
      <c r="V31" s="53">
        <v>118029856</v>
      </c>
      <c r="W31" s="53">
        <v>113027662</v>
      </c>
      <c r="X31" s="53">
        <v>103293174</v>
      </c>
      <c r="Y31" s="53"/>
      <c r="Z31" s="54"/>
      <c r="AA31" s="126">
        <v>472.96289918742963</v>
      </c>
      <c r="AB31" s="126">
        <v>470.26004920483075</v>
      </c>
      <c r="AC31" s="126">
        <v>495.0393786711312</v>
      </c>
      <c r="AD31" s="126">
        <v>487.9630339338749</v>
      </c>
      <c r="AE31" s="126">
        <v>502.45866074173341</v>
      </c>
      <c r="AF31" s="126">
        <v>503.98386584460349</v>
      </c>
      <c r="AG31" s="126">
        <v>492.75503542528401</v>
      </c>
      <c r="AH31" s="126">
        <v>517.76765825872576</v>
      </c>
      <c r="AI31" s="126">
        <v>535.80397951148075</v>
      </c>
      <c r="AJ31" s="126">
        <v>536.55987256713479</v>
      </c>
      <c r="AK31" s="126"/>
      <c r="AL31" s="79"/>
      <c r="AM31" s="79"/>
    </row>
    <row r="32" spans="1:39" ht="12" customHeight="1" x14ac:dyDescent="0.2">
      <c r="A32" s="43"/>
      <c r="B32" s="15" t="s">
        <v>22</v>
      </c>
      <c r="C32" s="124">
        <v>5008708</v>
      </c>
      <c r="D32" s="124">
        <v>4723884</v>
      </c>
      <c r="E32" s="124">
        <v>6335903</v>
      </c>
      <c r="F32" s="124">
        <v>9510470</v>
      </c>
      <c r="G32" s="124">
        <v>11367260</v>
      </c>
      <c r="H32" s="124">
        <v>12113084</v>
      </c>
      <c r="I32" s="124">
        <v>12387354</v>
      </c>
      <c r="J32" s="124">
        <v>13015786</v>
      </c>
      <c r="K32" s="124">
        <v>10587657</v>
      </c>
      <c r="L32" s="124">
        <v>10203586</v>
      </c>
      <c r="M32" s="124"/>
      <c r="N32" s="79"/>
      <c r="O32" s="53">
        <v>49438671</v>
      </c>
      <c r="P32" s="53">
        <v>52462515</v>
      </c>
      <c r="Q32" s="53">
        <v>55744787</v>
      </c>
      <c r="R32" s="53">
        <v>99149179</v>
      </c>
      <c r="S32" s="53">
        <v>116064850</v>
      </c>
      <c r="T32" s="53">
        <v>129705356</v>
      </c>
      <c r="U32" s="53">
        <v>137023331</v>
      </c>
      <c r="V32" s="53">
        <v>131045642</v>
      </c>
      <c r="W32" s="53">
        <v>123615319</v>
      </c>
      <c r="X32" s="53">
        <v>113496760</v>
      </c>
      <c r="Y32" s="53"/>
      <c r="Z32" s="54"/>
      <c r="AA32" s="126">
        <v>459.56759949745333</v>
      </c>
      <c r="AB32" s="126">
        <v>487.4559078419814</v>
      </c>
      <c r="AC32" s="126">
        <v>496.55961359990363</v>
      </c>
      <c r="AD32" s="126">
        <v>501.33345931008239</v>
      </c>
      <c r="AE32" s="126">
        <v>508.49774855342184</v>
      </c>
      <c r="AF32" s="126">
        <v>526.30001021922578</v>
      </c>
      <c r="AG32" s="126">
        <v>504.68517517254861</v>
      </c>
      <c r="AH32" s="126">
        <v>527.44538876311742</v>
      </c>
      <c r="AI32" s="126">
        <v>547.6372044217801</v>
      </c>
      <c r="AJ32" s="126">
        <v>553.57070229301837</v>
      </c>
      <c r="AK32" s="126"/>
      <c r="AL32" s="79"/>
      <c r="AM32" s="79"/>
    </row>
    <row r="33" spans="1:39" ht="12" customHeight="1" x14ac:dyDescent="0.2">
      <c r="A33" s="43"/>
      <c r="B33" s="15" t="s">
        <v>23</v>
      </c>
      <c r="C33" s="124">
        <v>4894309</v>
      </c>
      <c r="D33" s="124">
        <v>4557482</v>
      </c>
      <c r="E33" s="124">
        <v>6974500</v>
      </c>
      <c r="F33" s="124">
        <v>9632710</v>
      </c>
      <c r="G33" s="124">
        <v>11296247</v>
      </c>
      <c r="H33" s="124">
        <v>12588487</v>
      </c>
      <c r="I33" s="124">
        <v>12034669</v>
      </c>
      <c r="J33" s="124">
        <v>12733146</v>
      </c>
      <c r="K33" s="124">
        <v>10217536</v>
      </c>
      <c r="L33" s="124">
        <v>10221626</v>
      </c>
      <c r="M33" s="124"/>
      <c r="N33" s="79"/>
      <c r="O33" s="53">
        <v>54332980</v>
      </c>
      <c r="P33" s="53">
        <v>57019997</v>
      </c>
      <c r="Q33" s="53">
        <v>62719287</v>
      </c>
      <c r="R33" s="53">
        <v>108781889</v>
      </c>
      <c r="S33" s="53">
        <v>127361097</v>
      </c>
      <c r="T33" s="53">
        <v>142293843</v>
      </c>
      <c r="U33" s="53">
        <v>149058000</v>
      </c>
      <c r="V33" s="53">
        <v>143778788</v>
      </c>
      <c r="W33" s="53">
        <v>133832855</v>
      </c>
      <c r="X33" s="53">
        <v>123718386</v>
      </c>
      <c r="Y33" s="53"/>
      <c r="Z33" s="54"/>
      <c r="AA33" s="126">
        <v>448.92557760728027</v>
      </c>
      <c r="AB33" s="126">
        <v>477.21796125746198</v>
      </c>
      <c r="AC33" s="126">
        <v>490.35735363119937</v>
      </c>
      <c r="AD33" s="126">
        <v>498.93691659965873</v>
      </c>
      <c r="AE33" s="126">
        <v>512.49706385675518</v>
      </c>
      <c r="AF33" s="126">
        <v>517.25644617966236</v>
      </c>
      <c r="AG33" s="126">
        <v>506.68919484382576</v>
      </c>
      <c r="AH33" s="126">
        <v>532.88702444396779</v>
      </c>
      <c r="AI33" s="126">
        <v>553.11473810658561</v>
      </c>
      <c r="AJ33" s="126">
        <v>555.32423572943583</v>
      </c>
      <c r="AK33" s="126"/>
      <c r="AL33" s="79"/>
      <c r="AM33" s="79"/>
    </row>
    <row r="34" spans="1:39" ht="12" customHeight="1" x14ac:dyDescent="0.2">
      <c r="A34" s="43"/>
      <c r="B34" s="16" t="s">
        <v>24</v>
      </c>
      <c r="C34" s="151">
        <v>5214083</v>
      </c>
      <c r="D34" s="151">
        <v>5118082</v>
      </c>
      <c r="E34" s="151">
        <v>8224675</v>
      </c>
      <c r="F34" s="151">
        <v>10910619</v>
      </c>
      <c r="G34" s="151">
        <v>12676638</v>
      </c>
      <c r="H34" s="151">
        <v>13334517</v>
      </c>
      <c r="I34" s="151">
        <v>12986854</v>
      </c>
      <c r="J34" s="151">
        <v>13100588</v>
      </c>
      <c r="K34" s="151">
        <v>11359602</v>
      </c>
      <c r="L34" s="151">
        <v>10809851</v>
      </c>
      <c r="M34" s="151"/>
      <c r="N34" s="79"/>
      <c r="O34" s="53">
        <v>59547063</v>
      </c>
      <c r="P34" s="53">
        <v>62138079</v>
      </c>
      <c r="Q34" s="53">
        <v>70943962</v>
      </c>
      <c r="R34" s="53">
        <v>119692508</v>
      </c>
      <c r="S34" s="53">
        <v>140037735</v>
      </c>
      <c r="T34" s="53">
        <v>155628360</v>
      </c>
      <c r="U34" s="53">
        <v>162044854</v>
      </c>
      <c r="V34" s="53">
        <v>156879376</v>
      </c>
      <c r="W34" s="53">
        <v>145192457</v>
      </c>
      <c r="X34" s="53">
        <v>134528237</v>
      </c>
      <c r="Y34" s="53"/>
      <c r="Z34" s="54"/>
      <c r="AA34" s="126">
        <v>441.53874549026546</v>
      </c>
      <c r="AB34" s="126">
        <v>471.90463728401579</v>
      </c>
      <c r="AC34" s="126">
        <v>490.2841344070435</v>
      </c>
      <c r="AD34" s="126">
        <v>490.4820121799093</v>
      </c>
      <c r="AE34" s="126">
        <v>502.72505952292465</v>
      </c>
      <c r="AF34" s="126">
        <v>508.56922906219927</v>
      </c>
      <c r="AG34" s="126">
        <v>496.89962445096165</v>
      </c>
      <c r="AH34" s="126">
        <v>526.93396934542329</v>
      </c>
      <c r="AI34" s="126">
        <v>548.08820068790715</v>
      </c>
      <c r="AJ34" s="126">
        <v>554.57732672259215</v>
      </c>
      <c r="AK34" s="126"/>
      <c r="AL34" s="79"/>
      <c r="AM34" s="79"/>
    </row>
    <row r="35" spans="1:39" ht="12" customHeight="1" x14ac:dyDescent="0.2">
      <c r="A35" s="43" t="s">
        <v>26</v>
      </c>
      <c r="B35" s="11" t="s">
        <v>13</v>
      </c>
      <c r="C35" s="124">
        <v>382014</v>
      </c>
      <c r="D35" s="124">
        <v>405530</v>
      </c>
      <c r="E35" s="124">
        <v>312217</v>
      </c>
      <c r="F35" s="124">
        <v>423010</v>
      </c>
      <c r="G35" s="124">
        <v>408053</v>
      </c>
      <c r="H35" s="124">
        <v>451420</v>
      </c>
      <c r="I35" s="124">
        <v>577008</v>
      </c>
      <c r="J35" s="124">
        <v>684855</v>
      </c>
      <c r="K35" s="124">
        <v>650456</v>
      </c>
      <c r="L35" s="124">
        <v>568474</v>
      </c>
      <c r="M35" s="124">
        <v>566749</v>
      </c>
      <c r="N35" s="75">
        <v>3.5865595859089217E-2</v>
      </c>
      <c r="O35" s="58">
        <v>382014</v>
      </c>
      <c r="P35" s="59">
        <v>405530</v>
      </c>
      <c r="Q35" s="59">
        <v>312217</v>
      </c>
      <c r="R35" s="59">
        <v>423010</v>
      </c>
      <c r="S35" s="59">
        <v>408053</v>
      </c>
      <c r="T35" s="59">
        <v>451420</v>
      </c>
      <c r="U35" s="59">
        <v>577008</v>
      </c>
      <c r="V35" s="59">
        <v>684855</v>
      </c>
      <c r="W35" s="59">
        <v>650456</v>
      </c>
      <c r="X35" s="59">
        <v>568474</v>
      </c>
      <c r="Y35" s="59">
        <v>566749</v>
      </c>
      <c r="Z35" s="60">
        <v>-3.034439569795655E-3</v>
      </c>
      <c r="AA35" s="125">
        <v>243.37594483448251</v>
      </c>
      <c r="AB35" s="125">
        <v>235.12295149557369</v>
      </c>
      <c r="AC35" s="125">
        <v>260.63088662692934</v>
      </c>
      <c r="AD35" s="125">
        <v>316.33399106427743</v>
      </c>
      <c r="AE35" s="125">
        <v>521.46401945276716</v>
      </c>
      <c r="AF35" s="125">
        <v>623.09923776268215</v>
      </c>
      <c r="AG35" s="125">
        <v>587.57290650417326</v>
      </c>
      <c r="AH35" s="125">
        <v>686.24257682064092</v>
      </c>
      <c r="AI35" s="125">
        <v>763.5423401087852</v>
      </c>
      <c r="AJ35" s="125">
        <v>763.92256645792077</v>
      </c>
      <c r="AK35" s="125">
        <v>785.53926101226466</v>
      </c>
      <c r="AL35" s="75">
        <v>-8.5705958487398926E-2</v>
      </c>
      <c r="AM35" s="75">
        <v>2.8296970797150302E-2</v>
      </c>
    </row>
    <row r="36" spans="1:39" ht="12" customHeight="1" x14ac:dyDescent="0.2">
      <c r="A36" s="43"/>
      <c r="B36" s="15" t="s">
        <v>14</v>
      </c>
      <c r="C36" s="124">
        <v>347857</v>
      </c>
      <c r="D36" s="124">
        <v>390567</v>
      </c>
      <c r="E36" s="124">
        <v>287488</v>
      </c>
      <c r="F36" s="124">
        <v>380424</v>
      </c>
      <c r="G36" s="124">
        <v>382557</v>
      </c>
      <c r="H36" s="124">
        <v>580655</v>
      </c>
      <c r="I36" s="124">
        <v>562322</v>
      </c>
      <c r="J36" s="124">
        <v>628760</v>
      </c>
      <c r="K36" s="124">
        <v>607278</v>
      </c>
      <c r="L36" s="124">
        <v>553607</v>
      </c>
      <c r="M36" s="124">
        <v>536447</v>
      </c>
      <c r="N36" s="79">
        <v>-5.3466349301013349E-2</v>
      </c>
      <c r="O36" s="53">
        <v>729871</v>
      </c>
      <c r="P36" s="53">
        <v>796097</v>
      </c>
      <c r="Q36" s="53">
        <v>599705</v>
      </c>
      <c r="R36" s="53">
        <v>803434</v>
      </c>
      <c r="S36" s="53">
        <v>790610</v>
      </c>
      <c r="T36" s="53">
        <v>1032075</v>
      </c>
      <c r="U36" s="53">
        <v>1139330</v>
      </c>
      <c r="V36" s="53">
        <v>1313615</v>
      </c>
      <c r="W36" s="53">
        <v>1257734</v>
      </c>
      <c r="X36" s="53">
        <v>1122081</v>
      </c>
      <c r="Y36" s="53">
        <v>1103196</v>
      </c>
      <c r="Z36" s="54">
        <v>-1.6830335777898386E-2</v>
      </c>
      <c r="AA36" s="126">
        <v>239.06927832413896</v>
      </c>
      <c r="AB36" s="126">
        <v>241.80805137146766</v>
      </c>
      <c r="AC36" s="126">
        <v>257.76200509238646</v>
      </c>
      <c r="AD36" s="126">
        <v>321.46882930288308</v>
      </c>
      <c r="AE36" s="126">
        <v>569.00698189830541</v>
      </c>
      <c r="AF36" s="126">
        <v>581.83068003089613</v>
      </c>
      <c r="AG36" s="126">
        <v>581.91408769619545</v>
      </c>
      <c r="AH36" s="126">
        <v>707.81477417058966</v>
      </c>
      <c r="AI36" s="126">
        <v>786.38317800322102</v>
      </c>
      <c r="AJ36" s="126">
        <v>759.96066026983044</v>
      </c>
      <c r="AK36" s="126">
        <v>778.569168787541</v>
      </c>
      <c r="AL36" s="79">
        <v>-8.8730030065484744E-3</v>
      </c>
      <c r="AM36" s="79">
        <v>2.4486147100171544E-2</v>
      </c>
    </row>
    <row r="37" spans="1:39" ht="12" customHeight="1" x14ac:dyDescent="0.2">
      <c r="A37" s="43"/>
      <c r="B37" s="15" t="s">
        <v>15</v>
      </c>
      <c r="C37" s="124">
        <v>379834</v>
      </c>
      <c r="D37" s="124">
        <v>410868</v>
      </c>
      <c r="E37" s="124">
        <v>314780</v>
      </c>
      <c r="F37" s="124">
        <v>422464</v>
      </c>
      <c r="G37" s="124">
        <v>431952</v>
      </c>
      <c r="H37" s="124">
        <v>647996</v>
      </c>
      <c r="I37" s="124">
        <v>640138</v>
      </c>
      <c r="J37" s="124">
        <v>682276</v>
      </c>
      <c r="K37" s="124">
        <v>658532</v>
      </c>
      <c r="L37" s="124">
        <v>596295</v>
      </c>
      <c r="M37" s="124"/>
      <c r="N37" s="79"/>
      <c r="O37" s="53">
        <v>1109705</v>
      </c>
      <c r="P37" s="53">
        <v>1206965</v>
      </c>
      <c r="Q37" s="53">
        <v>914485</v>
      </c>
      <c r="R37" s="53">
        <v>1225898</v>
      </c>
      <c r="S37" s="53">
        <v>1222562</v>
      </c>
      <c r="T37" s="53">
        <v>1680071</v>
      </c>
      <c r="U37" s="53">
        <v>1779468</v>
      </c>
      <c r="V37" s="53">
        <v>1995891</v>
      </c>
      <c r="W37" s="53">
        <v>1916266</v>
      </c>
      <c r="X37" s="53">
        <v>1718376</v>
      </c>
      <c r="Y37" s="53"/>
      <c r="Z37" s="54"/>
      <c r="AA37" s="126">
        <v>223.72091392555691</v>
      </c>
      <c r="AB37" s="126">
        <v>234.89789844913693</v>
      </c>
      <c r="AC37" s="126">
        <v>243.18378702585935</v>
      </c>
      <c r="AD37" s="126">
        <v>314.61328116478563</v>
      </c>
      <c r="AE37" s="126">
        <v>557.78704705238079</v>
      </c>
      <c r="AF37" s="126">
        <v>569.75322720661859</v>
      </c>
      <c r="AG37" s="126">
        <v>569.01769827652788</v>
      </c>
      <c r="AH37" s="126">
        <v>647.35292062770782</v>
      </c>
      <c r="AI37" s="126">
        <v>709.27578542455035</v>
      </c>
      <c r="AJ37" s="126">
        <v>707.71380955572329</v>
      </c>
      <c r="AK37" s="126"/>
      <c r="AL37" s="79"/>
      <c r="AM37" s="79"/>
    </row>
    <row r="38" spans="1:39" ht="12" customHeight="1" x14ac:dyDescent="0.2">
      <c r="A38" s="43"/>
      <c r="B38" s="15" t="s">
        <v>16</v>
      </c>
      <c r="C38" s="124">
        <v>382827</v>
      </c>
      <c r="D38" s="124">
        <v>392926</v>
      </c>
      <c r="E38" s="124">
        <v>341768</v>
      </c>
      <c r="F38" s="124">
        <v>430382</v>
      </c>
      <c r="G38" s="124">
        <v>460787</v>
      </c>
      <c r="H38" s="124">
        <v>657169</v>
      </c>
      <c r="I38" s="124">
        <v>673825</v>
      </c>
      <c r="J38" s="124">
        <v>717743</v>
      </c>
      <c r="K38" s="124">
        <v>656159</v>
      </c>
      <c r="L38" s="124">
        <v>608373</v>
      </c>
      <c r="M38" s="124"/>
      <c r="N38" s="79"/>
      <c r="O38" s="53">
        <v>1492532</v>
      </c>
      <c r="P38" s="53">
        <v>1599891</v>
      </c>
      <c r="Q38" s="53">
        <v>1256253</v>
      </c>
      <c r="R38" s="53">
        <v>1656280</v>
      </c>
      <c r="S38" s="53">
        <v>1683349</v>
      </c>
      <c r="T38" s="53">
        <v>2337240</v>
      </c>
      <c r="U38" s="53">
        <v>2453293</v>
      </c>
      <c r="V38" s="53">
        <v>2713634</v>
      </c>
      <c r="W38" s="53">
        <v>2572425</v>
      </c>
      <c r="X38" s="53">
        <v>2326749</v>
      </c>
      <c r="Y38" s="53"/>
      <c r="Z38" s="54"/>
      <c r="AA38" s="126">
        <v>232.62403884783467</v>
      </c>
      <c r="AB38" s="126">
        <v>227.31391966935252</v>
      </c>
      <c r="AC38" s="126">
        <v>282.38934107581753</v>
      </c>
      <c r="AD38" s="126">
        <v>324.46801805161465</v>
      </c>
      <c r="AE38" s="126">
        <v>519.95003977464637</v>
      </c>
      <c r="AF38" s="126">
        <v>538.09542439476002</v>
      </c>
      <c r="AG38" s="126">
        <v>546.37419609189328</v>
      </c>
      <c r="AH38" s="126">
        <v>590.49189117358162</v>
      </c>
      <c r="AI38" s="126">
        <v>675.22755841786807</v>
      </c>
      <c r="AJ38" s="126">
        <v>662.27588479256951</v>
      </c>
      <c r="AK38" s="126"/>
      <c r="AL38" s="79"/>
      <c r="AM38" s="79"/>
    </row>
    <row r="39" spans="1:39" ht="12" customHeight="1" x14ac:dyDescent="0.2">
      <c r="A39" s="43"/>
      <c r="B39" s="15" t="s">
        <v>17</v>
      </c>
      <c r="C39" s="124">
        <v>389372</v>
      </c>
      <c r="D39" s="124">
        <v>389344</v>
      </c>
      <c r="E39" s="124">
        <v>336521</v>
      </c>
      <c r="F39" s="124">
        <v>437666</v>
      </c>
      <c r="G39" s="124">
        <v>498352</v>
      </c>
      <c r="H39" s="124">
        <v>648793</v>
      </c>
      <c r="I39" s="124">
        <v>730823</v>
      </c>
      <c r="J39" s="124">
        <v>745215</v>
      </c>
      <c r="K39" s="124">
        <v>662797</v>
      </c>
      <c r="L39" s="124">
        <v>614339</v>
      </c>
      <c r="M39" s="124"/>
      <c r="N39" s="79"/>
      <c r="O39" s="53">
        <v>1881904</v>
      </c>
      <c r="P39" s="53">
        <v>1989235</v>
      </c>
      <c r="Q39" s="53">
        <v>1592774</v>
      </c>
      <c r="R39" s="53">
        <v>2093946</v>
      </c>
      <c r="S39" s="53">
        <v>2181701</v>
      </c>
      <c r="T39" s="53">
        <v>2986033</v>
      </c>
      <c r="U39" s="53">
        <v>3184116</v>
      </c>
      <c r="V39" s="53">
        <v>3458849</v>
      </c>
      <c r="W39" s="53">
        <v>3235222</v>
      </c>
      <c r="X39" s="53">
        <v>2941088</v>
      </c>
      <c r="Y39" s="53"/>
      <c r="Z39" s="54"/>
      <c r="AA39" s="126">
        <v>205.72520717976641</v>
      </c>
      <c r="AB39" s="126">
        <v>217.9352617479658</v>
      </c>
      <c r="AC39" s="126">
        <v>285.93622838753004</v>
      </c>
      <c r="AD39" s="126">
        <v>327.84805169659057</v>
      </c>
      <c r="AE39" s="126">
        <v>529.56333783253604</v>
      </c>
      <c r="AF39" s="126">
        <v>542.78176189555063</v>
      </c>
      <c r="AG39" s="126">
        <v>570.06527414923994</v>
      </c>
      <c r="AH39" s="126">
        <v>562.33935217192357</v>
      </c>
      <c r="AI39" s="126">
        <v>661.68110393693689</v>
      </c>
      <c r="AJ39" s="126">
        <v>667.6792250491992</v>
      </c>
      <c r="AK39" s="126"/>
      <c r="AL39" s="79"/>
      <c r="AM39" s="79"/>
    </row>
    <row r="40" spans="1:39" ht="12" customHeight="1" x14ac:dyDescent="0.2">
      <c r="A40" s="43"/>
      <c r="B40" s="15" t="s">
        <v>18</v>
      </c>
      <c r="C40" s="124">
        <v>342562</v>
      </c>
      <c r="D40" s="124">
        <v>318804</v>
      </c>
      <c r="E40" s="124">
        <v>337569</v>
      </c>
      <c r="F40" s="124">
        <v>371794</v>
      </c>
      <c r="G40" s="124">
        <v>450944</v>
      </c>
      <c r="H40" s="124">
        <v>577012</v>
      </c>
      <c r="I40" s="124">
        <v>622112</v>
      </c>
      <c r="J40" s="124">
        <v>641032</v>
      </c>
      <c r="K40" s="124">
        <v>569633</v>
      </c>
      <c r="L40" s="124">
        <v>551186</v>
      </c>
      <c r="M40" s="124"/>
      <c r="N40" s="79"/>
      <c r="O40" s="53">
        <v>2224466</v>
      </c>
      <c r="P40" s="53">
        <v>2308039</v>
      </c>
      <c r="Q40" s="53">
        <v>1930343</v>
      </c>
      <c r="R40" s="53">
        <v>2465740</v>
      </c>
      <c r="S40" s="53">
        <v>2632645</v>
      </c>
      <c r="T40" s="53">
        <v>3563045</v>
      </c>
      <c r="U40" s="53">
        <v>3806228</v>
      </c>
      <c r="V40" s="53">
        <v>4099881</v>
      </c>
      <c r="W40" s="53">
        <v>3804855</v>
      </c>
      <c r="X40" s="53">
        <v>3492274</v>
      </c>
      <c r="Y40" s="53"/>
      <c r="Z40" s="54"/>
      <c r="AA40" s="126">
        <v>213.23525131217121</v>
      </c>
      <c r="AB40" s="126">
        <v>202.41231791320058</v>
      </c>
      <c r="AC40" s="126">
        <v>324.49198922593604</v>
      </c>
      <c r="AD40" s="126">
        <v>324.98678017512384</v>
      </c>
      <c r="AE40" s="126">
        <v>538.65578744127879</v>
      </c>
      <c r="AF40" s="126">
        <v>551.03151296749468</v>
      </c>
      <c r="AG40" s="126">
        <v>572.49665597152932</v>
      </c>
      <c r="AH40" s="126">
        <v>602.87676921211414</v>
      </c>
      <c r="AI40" s="126">
        <v>691.82529879717276</v>
      </c>
      <c r="AJ40" s="126">
        <v>675.43683981044524</v>
      </c>
      <c r="AK40" s="126"/>
      <c r="AL40" s="79"/>
      <c r="AM40" s="79"/>
    </row>
    <row r="41" spans="1:39" ht="12" customHeight="1" x14ac:dyDescent="0.2">
      <c r="A41" s="43"/>
      <c r="B41" s="15" t="s">
        <v>19</v>
      </c>
      <c r="C41" s="124">
        <v>312343</v>
      </c>
      <c r="D41" s="124">
        <v>310436</v>
      </c>
      <c r="E41" s="124">
        <v>325826</v>
      </c>
      <c r="F41" s="124">
        <v>366155</v>
      </c>
      <c r="G41" s="124">
        <v>428633</v>
      </c>
      <c r="H41" s="124">
        <v>557607</v>
      </c>
      <c r="I41" s="124">
        <v>609096</v>
      </c>
      <c r="J41" s="124">
        <v>581115</v>
      </c>
      <c r="K41" s="124">
        <v>536641</v>
      </c>
      <c r="L41" s="124">
        <v>551809</v>
      </c>
      <c r="M41" s="124"/>
      <c r="N41" s="79"/>
      <c r="O41" s="53">
        <v>2536809</v>
      </c>
      <c r="P41" s="53">
        <v>2618475</v>
      </c>
      <c r="Q41" s="53">
        <v>2256169</v>
      </c>
      <c r="R41" s="53">
        <v>2831895</v>
      </c>
      <c r="S41" s="53">
        <v>3061278</v>
      </c>
      <c r="T41" s="53">
        <v>4120652</v>
      </c>
      <c r="U41" s="53">
        <v>4415324</v>
      </c>
      <c r="V41" s="53">
        <v>4680996</v>
      </c>
      <c r="W41" s="53">
        <v>4341496</v>
      </c>
      <c r="X41" s="53">
        <v>4044083</v>
      </c>
      <c r="Y41" s="53"/>
      <c r="Z41" s="54"/>
      <c r="AA41" s="126">
        <v>213.86542051526686</v>
      </c>
      <c r="AB41" s="126">
        <v>203.55307734927649</v>
      </c>
      <c r="AC41" s="126">
        <v>318.7468960658756</v>
      </c>
      <c r="AD41" s="126">
        <v>331.72570605705232</v>
      </c>
      <c r="AE41" s="126">
        <v>559.31826645055321</v>
      </c>
      <c r="AF41" s="126">
        <v>565.67250995579332</v>
      </c>
      <c r="AG41" s="126">
        <v>581.50400283137628</v>
      </c>
      <c r="AH41" s="126">
        <v>635.49308670005075</v>
      </c>
      <c r="AI41" s="126">
        <v>701.01419694581671</v>
      </c>
      <c r="AJ41" s="126">
        <v>719.04332948922547</v>
      </c>
      <c r="AK41" s="126"/>
      <c r="AL41" s="79"/>
      <c r="AM41" s="79"/>
    </row>
    <row r="42" spans="1:39" ht="12" customHeight="1" x14ac:dyDescent="0.2">
      <c r="A42" s="43"/>
      <c r="B42" s="15" t="s">
        <v>20</v>
      </c>
      <c r="C42" s="124">
        <v>315747</v>
      </c>
      <c r="D42" s="124">
        <v>310865</v>
      </c>
      <c r="E42" s="124">
        <v>323748</v>
      </c>
      <c r="F42" s="124">
        <v>352753</v>
      </c>
      <c r="G42" s="124">
        <v>417962</v>
      </c>
      <c r="H42" s="124">
        <v>525620</v>
      </c>
      <c r="I42" s="124">
        <v>590831</v>
      </c>
      <c r="J42" s="124">
        <v>533971</v>
      </c>
      <c r="K42" s="124">
        <v>491477</v>
      </c>
      <c r="L42" s="124">
        <v>524414</v>
      </c>
      <c r="M42" s="124"/>
      <c r="N42" s="79"/>
      <c r="O42" s="53">
        <v>2852556</v>
      </c>
      <c r="P42" s="53">
        <v>2929340</v>
      </c>
      <c r="Q42" s="53">
        <v>2579917</v>
      </c>
      <c r="R42" s="53">
        <v>3184648</v>
      </c>
      <c r="S42" s="53">
        <v>3479240</v>
      </c>
      <c r="T42" s="53">
        <v>4646272</v>
      </c>
      <c r="U42" s="53">
        <v>5006155</v>
      </c>
      <c r="V42" s="53">
        <v>5214967</v>
      </c>
      <c r="W42" s="53">
        <v>4832973</v>
      </c>
      <c r="X42" s="53">
        <v>4568497</v>
      </c>
      <c r="Y42" s="53"/>
      <c r="Z42" s="54"/>
      <c r="AA42" s="126">
        <v>230.51264208369361</v>
      </c>
      <c r="AB42" s="126">
        <v>217.74475093690188</v>
      </c>
      <c r="AC42" s="126">
        <v>338.2159996069783</v>
      </c>
      <c r="AD42" s="126">
        <v>334.64022402332506</v>
      </c>
      <c r="AE42" s="126">
        <v>571.89918766698884</v>
      </c>
      <c r="AF42" s="126">
        <v>549.12895165490272</v>
      </c>
      <c r="AG42" s="126">
        <v>602.80300947966509</v>
      </c>
      <c r="AH42" s="126">
        <v>663.86467750443364</v>
      </c>
      <c r="AI42" s="126">
        <v>686.03240414934976</v>
      </c>
      <c r="AJ42" s="126">
        <v>721.14824690607031</v>
      </c>
      <c r="AK42" s="126"/>
      <c r="AL42" s="79"/>
      <c r="AM42" s="79"/>
    </row>
    <row r="43" spans="1:39" ht="12" customHeight="1" x14ac:dyDescent="0.2">
      <c r="A43" s="43"/>
      <c r="B43" s="15" t="s">
        <v>21</v>
      </c>
      <c r="C43" s="124">
        <v>314635</v>
      </c>
      <c r="D43" s="124">
        <v>290242</v>
      </c>
      <c r="E43" s="124">
        <v>338103</v>
      </c>
      <c r="F43" s="124">
        <v>342773</v>
      </c>
      <c r="G43" s="124">
        <v>410769</v>
      </c>
      <c r="H43" s="124">
        <v>527370</v>
      </c>
      <c r="I43" s="124">
        <v>594613</v>
      </c>
      <c r="J43" s="124">
        <v>568704</v>
      </c>
      <c r="K43" s="124">
        <v>487999</v>
      </c>
      <c r="L43" s="124">
        <v>491008</v>
      </c>
      <c r="M43" s="124"/>
      <c r="N43" s="79"/>
      <c r="O43" s="53">
        <v>3167191</v>
      </c>
      <c r="P43" s="53">
        <v>3219582</v>
      </c>
      <c r="Q43" s="53">
        <v>2918020</v>
      </c>
      <c r="R43" s="53">
        <v>3527421</v>
      </c>
      <c r="S43" s="53">
        <v>3890009</v>
      </c>
      <c r="T43" s="53">
        <v>5173642</v>
      </c>
      <c r="U43" s="53">
        <v>5600768</v>
      </c>
      <c r="V43" s="53">
        <v>5783671</v>
      </c>
      <c r="W43" s="53">
        <v>5320972</v>
      </c>
      <c r="X43" s="53">
        <v>5059505</v>
      </c>
      <c r="Y43" s="53"/>
      <c r="Z43" s="54"/>
      <c r="AA43" s="126">
        <v>238.4483819028398</v>
      </c>
      <c r="AB43" s="126">
        <v>229.08520517361373</v>
      </c>
      <c r="AC43" s="126">
        <v>355.83828672182739</v>
      </c>
      <c r="AD43" s="126">
        <v>340.63133161293337</v>
      </c>
      <c r="AE43" s="126">
        <v>579.37506114994073</v>
      </c>
      <c r="AF43" s="126">
        <v>566.54634925155017</v>
      </c>
      <c r="AG43" s="126">
        <v>611.38691440457922</v>
      </c>
      <c r="AH43" s="126">
        <v>672.45569175231742</v>
      </c>
      <c r="AI43" s="126">
        <v>693.65470258078392</v>
      </c>
      <c r="AJ43" s="126">
        <v>739.87685183667077</v>
      </c>
      <c r="AK43" s="126"/>
      <c r="AL43" s="79"/>
      <c r="AM43" s="79"/>
    </row>
    <row r="44" spans="1:39" ht="12" customHeight="1" x14ac:dyDescent="0.2">
      <c r="A44" s="43"/>
      <c r="B44" s="15" t="s">
        <v>22</v>
      </c>
      <c r="C44" s="124">
        <v>337489</v>
      </c>
      <c r="D44" s="124">
        <v>324543</v>
      </c>
      <c r="E44" s="124">
        <v>369921</v>
      </c>
      <c r="F44" s="124">
        <v>356707</v>
      </c>
      <c r="G44" s="124">
        <v>423263</v>
      </c>
      <c r="H44" s="124">
        <v>543342</v>
      </c>
      <c r="I44" s="124">
        <v>595801</v>
      </c>
      <c r="J44" s="124">
        <v>619283</v>
      </c>
      <c r="K44" s="124">
        <v>553878</v>
      </c>
      <c r="L44" s="124">
        <v>539061</v>
      </c>
      <c r="M44" s="124"/>
      <c r="N44" s="79"/>
      <c r="O44" s="53">
        <v>3504680</v>
      </c>
      <c r="P44" s="53">
        <v>3544125</v>
      </c>
      <c r="Q44" s="53">
        <v>3287941</v>
      </c>
      <c r="R44" s="53">
        <v>3884128</v>
      </c>
      <c r="S44" s="53">
        <v>4313272</v>
      </c>
      <c r="T44" s="53">
        <v>5716984</v>
      </c>
      <c r="U44" s="53">
        <v>6196569</v>
      </c>
      <c r="V44" s="53">
        <v>6402954</v>
      </c>
      <c r="W44" s="53">
        <v>5874850</v>
      </c>
      <c r="X44" s="53">
        <v>5598566</v>
      </c>
      <c r="Y44" s="53"/>
      <c r="Z44" s="54"/>
      <c r="AA44" s="126">
        <v>228.78773118531271</v>
      </c>
      <c r="AB44" s="126">
        <v>222.94979457267601</v>
      </c>
      <c r="AC44" s="126">
        <v>339.41208230005861</v>
      </c>
      <c r="AD44" s="126">
        <v>516.48638785423339</v>
      </c>
      <c r="AE44" s="126">
        <v>579.5011541039496</v>
      </c>
      <c r="AF44" s="126">
        <v>571.03039954857161</v>
      </c>
      <c r="AG44" s="126">
        <v>618.69241068099927</v>
      </c>
      <c r="AH44" s="126">
        <v>716.83320775162565</v>
      </c>
      <c r="AI44" s="126">
        <v>880.12717802866337</v>
      </c>
      <c r="AJ44" s="126">
        <v>782.53436306110063</v>
      </c>
      <c r="AK44" s="126"/>
      <c r="AL44" s="79"/>
      <c r="AM44" s="79"/>
    </row>
    <row r="45" spans="1:39" ht="12" customHeight="1" x14ac:dyDescent="0.2">
      <c r="A45" s="43"/>
      <c r="B45" s="15" t="s">
        <v>23</v>
      </c>
      <c r="C45" s="124">
        <v>338255</v>
      </c>
      <c r="D45" s="124">
        <v>321285</v>
      </c>
      <c r="E45" s="124">
        <v>358992</v>
      </c>
      <c r="F45" s="124">
        <v>355835</v>
      </c>
      <c r="G45" s="124">
        <v>384799</v>
      </c>
      <c r="H45" s="124">
        <v>529944</v>
      </c>
      <c r="I45" s="124">
        <v>606138</v>
      </c>
      <c r="J45" s="124">
        <v>615119</v>
      </c>
      <c r="K45" s="124">
        <v>504352</v>
      </c>
      <c r="L45" s="124">
        <v>546657</v>
      </c>
      <c r="M45" s="124"/>
      <c r="N45" s="79"/>
      <c r="O45" s="53">
        <v>3842935</v>
      </c>
      <c r="P45" s="53">
        <v>3865410</v>
      </c>
      <c r="Q45" s="53">
        <v>3646933</v>
      </c>
      <c r="R45" s="53">
        <v>4239963</v>
      </c>
      <c r="S45" s="53">
        <v>4698071</v>
      </c>
      <c r="T45" s="53">
        <v>6246928</v>
      </c>
      <c r="U45" s="53">
        <v>6802707</v>
      </c>
      <c r="V45" s="53">
        <v>7018073</v>
      </c>
      <c r="W45" s="53">
        <v>6379202</v>
      </c>
      <c r="X45" s="53">
        <v>6145223</v>
      </c>
      <c r="Y45" s="53"/>
      <c r="Z45" s="54"/>
      <c r="AA45" s="126">
        <v>229.69294337112535</v>
      </c>
      <c r="AB45" s="126">
        <v>222.08037947616603</v>
      </c>
      <c r="AC45" s="126">
        <v>338.37366053549937</v>
      </c>
      <c r="AD45" s="126">
        <v>523.92772354596934</v>
      </c>
      <c r="AE45" s="126">
        <v>569.79791047300023</v>
      </c>
      <c r="AF45" s="126">
        <v>579.18057884493464</v>
      </c>
      <c r="AG45" s="126">
        <v>622.8094592198147</v>
      </c>
      <c r="AH45" s="126">
        <v>742.75346353681152</v>
      </c>
      <c r="AI45" s="126">
        <v>808.17539858241867</v>
      </c>
      <c r="AJ45" s="126">
        <v>773.43957809877122</v>
      </c>
      <c r="AK45" s="126"/>
      <c r="AL45" s="79"/>
      <c r="AM45" s="79"/>
    </row>
    <row r="46" spans="1:39" ht="12" customHeight="1" x14ac:dyDescent="0.2">
      <c r="A46" s="43"/>
      <c r="B46" s="16" t="s">
        <v>24</v>
      </c>
      <c r="C46" s="124">
        <v>368028</v>
      </c>
      <c r="D46" s="124">
        <v>358570</v>
      </c>
      <c r="E46" s="124">
        <v>404399</v>
      </c>
      <c r="F46" s="124">
        <v>396854</v>
      </c>
      <c r="G46" s="124">
        <v>445816</v>
      </c>
      <c r="H46" s="124">
        <v>585949</v>
      </c>
      <c r="I46" s="124">
        <v>658920</v>
      </c>
      <c r="J46" s="124">
        <v>661601</v>
      </c>
      <c r="K46" s="124">
        <v>559574</v>
      </c>
      <c r="L46" s="124">
        <v>547126</v>
      </c>
      <c r="M46" s="124"/>
      <c r="N46" s="79"/>
      <c r="O46" s="53">
        <v>4210963</v>
      </c>
      <c r="P46" s="53">
        <v>4223980</v>
      </c>
      <c r="Q46" s="53">
        <v>4051332</v>
      </c>
      <c r="R46" s="53">
        <v>4636817</v>
      </c>
      <c r="S46" s="53">
        <v>5143887</v>
      </c>
      <c r="T46" s="53">
        <v>6832877</v>
      </c>
      <c r="U46" s="53">
        <v>7461627</v>
      </c>
      <c r="V46" s="53">
        <v>7679674</v>
      </c>
      <c r="W46" s="53">
        <v>6938776</v>
      </c>
      <c r="X46" s="53">
        <v>6692349</v>
      </c>
      <c r="Y46" s="53"/>
      <c r="Z46" s="54"/>
      <c r="AA46" s="129">
        <v>235.17007564641818</v>
      </c>
      <c r="AB46" s="129">
        <v>227.32343361128929</v>
      </c>
      <c r="AC46" s="129">
        <v>351.87328482157471</v>
      </c>
      <c r="AD46" s="129">
        <v>511.07722799190623</v>
      </c>
      <c r="AE46" s="129">
        <v>582.93569508416033</v>
      </c>
      <c r="AF46" s="129">
        <v>585.18281897639565</v>
      </c>
      <c r="AG46" s="129">
        <v>627.85439993967395</v>
      </c>
      <c r="AH46" s="129">
        <v>743.79416804539289</v>
      </c>
      <c r="AI46" s="129">
        <v>861.91514840435764</v>
      </c>
      <c r="AJ46" s="129">
        <v>859.17574144164223</v>
      </c>
      <c r="AK46" s="129"/>
      <c r="AL46" s="79"/>
      <c r="AM46" s="79"/>
    </row>
    <row r="47" spans="1:39" ht="12" customHeight="1" x14ac:dyDescent="0.25">
      <c r="A47" s="39" t="s">
        <v>27</v>
      </c>
      <c r="B47" s="11" t="s">
        <v>13</v>
      </c>
      <c r="C47" s="145">
        <v>291847</v>
      </c>
      <c r="D47" s="145">
        <v>292801</v>
      </c>
      <c r="E47" s="145">
        <v>274432</v>
      </c>
      <c r="F47" s="145">
        <v>418743</v>
      </c>
      <c r="G47" s="145">
        <v>447927</v>
      </c>
      <c r="H47" s="146">
        <v>635560</v>
      </c>
      <c r="I47" s="146">
        <v>699365</v>
      </c>
      <c r="J47" s="146">
        <v>737954</v>
      </c>
      <c r="K47" s="145">
        <v>844132</v>
      </c>
      <c r="L47" s="145">
        <v>729790</v>
      </c>
      <c r="M47" s="145">
        <v>591064</v>
      </c>
      <c r="N47" s="75">
        <v>2.334568371481005E-2</v>
      </c>
      <c r="O47" s="58">
        <v>291847</v>
      </c>
      <c r="P47" s="59">
        <v>292801</v>
      </c>
      <c r="Q47" s="59">
        <v>274432</v>
      </c>
      <c r="R47" s="59">
        <v>418743</v>
      </c>
      <c r="S47" s="59">
        <v>447927</v>
      </c>
      <c r="T47" s="59">
        <v>635560</v>
      </c>
      <c r="U47" s="59">
        <v>699365</v>
      </c>
      <c r="V47" s="59">
        <v>737954</v>
      </c>
      <c r="W47" s="59">
        <v>844132</v>
      </c>
      <c r="X47" s="59">
        <v>729790</v>
      </c>
      <c r="Y47" s="59">
        <v>591064</v>
      </c>
      <c r="Z47" s="60">
        <v>-0.19009029994930049</v>
      </c>
      <c r="AA47" s="125">
        <v>477.63684000000001</v>
      </c>
      <c r="AB47" s="125">
        <v>494.42791</v>
      </c>
      <c r="AC47" s="125">
        <v>515.80511999999999</v>
      </c>
      <c r="AD47" s="125">
        <v>478.09219000000002</v>
      </c>
      <c r="AE47" s="125">
        <v>497.32164999999998</v>
      </c>
      <c r="AF47" s="125">
        <v>497.58623999999998</v>
      </c>
      <c r="AG47" s="125">
        <v>510.43313000000001</v>
      </c>
      <c r="AH47" s="125">
        <v>513.23514</v>
      </c>
      <c r="AI47" s="125">
        <v>531.32417999999996</v>
      </c>
      <c r="AJ47" s="125">
        <v>518.52909999999997</v>
      </c>
      <c r="AK47" s="125">
        <v>524.64156000000003</v>
      </c>
      <c r="AL47" s="75">
        <v>4.036110798128556E-2</v>
      </c>
      <c r="AM47" s="75">
        <v>1.1788075153352158E-2</v>
      </c>
    </row>
    <row r="48" spans="1:39" ht="12" customHeight="1" x14ac:dyDescent="0.25">
      <c r="A48" s="39"/>
      <c r="B48" s="15" t="s">
        <v>14</v>
      </c>
      <c r="C48" s="141">
        <v>276692</v>
      </c>
      <c r="D48" s="141">
        <v>260116</v>
      </c>
      <c r="E48" s="141">
        <v>249747</v>
      </c>
      <c r="F48" s="141">
        <v>373574</v>
      </c>
      <c r="G48" s="141">
        <v>433050</v>
      </c>
      <c r="H48" s="142">
        <v>588979</v>
      </c>
      <c r="I48" s="142">
        <v>622436</v>
      </c>
      <c r="J48" s="142">
        <v>659259</v>
      </c>
      <c r="K48" s="143">
        <v>780672</v>
      </c>
      <c r="L48" s="143">
        <v>686238</v>
      </c>
      <c r="M48" s="143">
        <v>523092</v>
      </c>
      <c r="N48" s="79">
        <v>-0.1149993909289011</v>
      </c>
      <c r="O48" s="53">
        <v>568539</v>
      </c>
      <c r="P48" s="53">
        <v>552917</v>
      </c>
      <c r="Q48" s="53">
        <v>524179</v>
      </c>
      <c r="R48" s="53">
        <v>792317</v>
      </c>
      <c r="S48" s="53">
        <v>880977</v>
      </c>
      <c r="T48" s="53">
        <v>1224539</v>
      </c>
      <c r="U48" s="53">
        <v>1321801</v>
      </c>
      <c r="V48" s="53">
        <v>1397213</v>
      </c>
      <c r="W48" s="53">
        <v>1624804</v>
      </c>
      <c r="X48" s="53">
        <v>1416028</v>
      </c>
      <c r="Y48" s="53">
        <v>1114156</v>
      </c>
      <c r="Z48" s="54">
        <v>-0.213182225210236</v>
      </c>
      <c r="AA48" s="126">
        <v>472.23572000000001</v>
      </c>
      <c r="AB48" s="126">
        <v>490.15838000000002</v>
      </c>
      <c r="AC48" s="126">
        <v>498.96733</v>
      </c>
      <c r="AD48" s="126">
        <v>481.45697999999999</v>
      </c>
      <c r="AE48" s="126">
        <v>496.39645999999999</v>
      </c>
      <c r="AF48" s="126">
        <v>487.43049000000002</v>
      </c>
      <c r="AG48" s="126">
        <v>490.29235</v>
      </c>
      <c r="AH48" s="126">
        <v>508.03737999999998</v>
      </c>
      <c r="AI48" s="126">
        <v>535.84450000000004</v>
      </c>
      <c r="AJ48" s="126">
        <v>506.64980000000003</v>
      </c>
      <c r="AK48" s="126">
        <v>532.85128999999995</v>
      </c>
      <c r="AL48" s="79">
        <v>1.5648264693326919E-2</v>
      </c>
      <c r="AM48" s="79">
        <v>5.1715188676675523E-2</v>
      </c>
    </row>
    <row r="49" spans="1:39" ht="12" customHeight="1" x14ac:dyDescent="0.25">
      <c r="A49" s="39"/>
      <c r="B49" s="15" t="s">
        <v>15</v>
      </c>
      <c r="C49" s="141">
        <v>318887</v>
      </c>
      <c r="D49" s="141">
        <v>285881</v>
      </c>
      <c r="E49" s="141">
        <v>284368</v>
      </c>
      <c r="F49" s="141">
        <v>397427</v>
      </c>
      <c r="G49" s="141">
        <v>532970</v>
      </c>
      <c r="H49" s="142">
        <v>674861</v>
      </c>
      <c r="I49" s="142">
        <v>737334</v>
      </c>
      <c r="J49" s="142">
        <v>748686</v>
      </c>
      <c r="K49" s="143">
        <v>902282</v>
      </c>
      <c r="L49" s="143">
        <v>778280</v>
      </c>
      <c r="M49" s="143"/>
      <c r="N49" s="79"/>
      <c r="O49" s="53">
        <v>887426</v>
      </c>
      <c r="P49" s="53">
        <v>838798</v>
      </c>
      <c r="Q49" s="53">
        <v>808547</v>
      </c>
      <c r="R49" s="53">
        <v>1189744</v>
      </c>
      <c r="S49" s="53">
        <v>1413947</v>
      </c>
      <c r="T49" s="53">
        <v>1899400</v>
      </c>
      <c r="U49" s="53">
        <v>2059135</v>
      </c>
      <c r="V49" s="53">
        <v>2145899</v>
      </c>
      <c r="W49" s="53">
        <v>2527086</v>
      </c>
      <c r="X49" s="53">
        <v>2194308</v>
      </c>
      <c r="Y49" s="53"/>
      <c r="Z49" s="54"/>
      <c r="AA49" s="126">
        <v>460.72971999999999</v>
      </c>
      <c r="AB49" s="126">
        <v>494.88274999999999</v>
      </c>
      <c r="AC49" s="126">
        <v>493.47563000000002</v>
      </c>
      <c r="AD49" s="126">
        <v>477.57607000000002</v>
      </c>
      <c r="AE49" s="126">
        <v>500.44065999999998</v>
      </c>
      <c r="AF49" s="126">
        <v>492.85025000000002</v>
      </c>
      <c r="AG49" s="126">
        <v>494.44335999999998</v>
      </c>
      <c r="AH49" s="126">
        <v>524.65803000000005</v>
      </c>
      <c r="AI49" s="126">
        <v>535.51053000000002</v>
      </c>
      <c r="AJ49" s="126">
        <v>529.37202000000002</v>
      </c>
      <c r="AK49" s="126"/>
      <c r="AL49" s="79"/>
      <c r="AM49" s="79"/>
    </row>
    <row r="50" spans="1:39" ht="12" customHeight="1" x14ac:dyDescent="0.25">
      <c r="A50" s="39"/>
      <c r="B50" s="15" t="s">
        <v>16</v>
      </c>
      <c r="C50" s="141">
        <v>340603</v>
      </c>
      <c r="D50" s="141">
        <v>330421</v>
      </c>
      <c r="E50" s="141">
        <v>340406</v>
      </c>
      <c r="F50" s="141">
        <v>449972</v>
      </c>
      <c r="G50" s="141">
        <v>568852</v>
      </c>
      <c r="H50" s="142">
        <v>690539</v>
      </c>
      <c r="I50" s="142">
        <v>776301</v>
      </c>
      <c r="J50" s="142">
        <v>781362</v>
      </c>
      <c r="K50" s="143">
        <v>948191</v>
      </c>
      <c r="L50" s="143">
        <v>852312</v>
      </c>
      <c r="M50" s="143"/>
      <c r="N50" s="79"/>
      <c r="O50" s="53">
        <v>1228029</v>
      </c>
      <c r="P50" s="53">
        <v>1169219</v>
      </c>
      <c r="Q50" s="53">
        <v>1148953</v>
      </c>
      <c r="R50" s="53">
        <v>1639716</v>
      </c>
      <c r="S50" s="53">
        <v>1982799</v>
      </c>
      <c r="T50" s="53">
        <v>2589939</v>
      </c>
      <c r="U50" s="53">
        <v>2835436</v>
      </c>
      <c r="V50" s="53">
        <v>2927261</v>
      </c>
      <c r="W50" s="53">
        <v>3475277</v>
      </c>
      <c r="X50" s="53">
        <v>3046620</v>
      </c>
      <c r="Y50" s="53"/>
      <c r="Z50" s="54"/>
      <c r="AA50" s="126">
        <v>380.30943000000002</v>
      </c>
      <c r="AB50" s="126">
        <v>410.38256999999999</v>
      </c>
      <c r="AC50" s="126">
        <v>416.68657000000002</v>
      </c>
      <c r="AD50" s="126">
        <v>392.99556999999999</v>
      </c>
      <c r="AE50" s="126">
        <v>409.88828999999998</v>
      </c>
      <c r="AF50" s="126">
        <v>402.05293</v>
      </c>
      <c r="AG50" s="126">
        <v>422.53877999999997</v>
      </c>
      <c r="AH50" s="126">
        <v>439.07682999999997</v>
      </c>
      <c r="AI50" s="126">
        <v>483.80561</v>
      </c>
      <c r="AJ50" s="126">
        <v>470.83064999999999</v>
      </c>
      <c r="AK50" s="126"/>
      <c r="AL50" s="79"/>
      <c r="AM50" s="79"/>
    </row>
    <row r="51" spans="1:39" ht="12" customHeight="1" x14ac:dyDescent="0.25">
      <c r="A51" s="39"/>
      <c r="B51" s="15" t="s">
        <v>17</v>
      </c>
      <c r="C51" s="141">
        <v>343448</v>
      </c>
      <c r="D51" s="141">
        <v>325576</v>
      </c>
      <c r="E51" s="141">
        <v>359007</v>
      </c>
      <c r="F51" s="141">
        <v>470020</v>
      </c>
      <c r="G51" s="141">
        <v>596373</v>
      </c>
      <c r="H51" s="142">
        <v>640485</v>
      </c>
      <c r="I51" s="142">
        <v>719927</v>
      </c>
      <c r="J51" s="142">
        <v>800356</v>
      </c>
      <c r="K51" s="143">
        <v>940254</v>
      </c>
      <c r="L51" s="143">
        <v>817798</v>
      </c>
      <c r="M51" s="143"/>
      <c r="N51" s="79"/>
      <c r="O51" s="53">
        <v>1571477</v>
      </c>
      <c r="P51" s="53">
        <v>1494795</v>
      </c>
      <c r="Q51" s="53">
        <v>1507960</v>
      </c>
      <c r="R51" s="53">
        <v>2109736</v>
      </c>
      <c r="S51" s="53">
        <v>2579172</v>
      </c>
      <c r="T51" s="53">
        <v>3230424</v>
      </c>
      <c r="U51" s="53">
        <v>3555363</v>
      </c>
      <c r="V51" s="53">
        <v>3727617</v>
      </c>
      <c r="W51" s="53">
        <v>4415531</v>
      </c>
      <c r="X51" s="53">
        <v>3864418</v>
      </c>
      <c r="Y51" s="53"/>
      <c r="Z51" s="54"/>
      <c r="AA51" s="126">
        <v>371.97978999999998</v>
      </c>
      <c r="AB51" s="126">
        <v>403.95656000000002</v>
      </c>
      <c r="AC51" s="126">
        <v>420.10568999999998</v>
      </c>
      <c r="AD51" s="126">
        <v>395.41834</v>
      </c>
      <c r="AE51" s="126">
        <v>417.23390999999998</v>
      </c>
      <c r="AF51" s="126">
        <v>403.58013</v>
      </c>
      <c r="AG51" s="126">
        <v>427.11246999999997</v>
      </c>
      <c r="AH51" s="126">
        <v>461.39339999999999</v>
      </c>
      <c r="AI51" s="126">
        <v>477.27569</v>
      </c>
      <c r="AJ51" s="126">
        <v>462.12957</v>
      </c>
      <c r="AK51" s="126"/>
      <c r="AL51" s="79"/>
      <c r="AM51" s="79"/>
    </row>
    <row r="52" spans="1:39" ht="12" customHeight="1" x14ac:dyDescent="0.25">
      <c r="A52" s="39"/>
      <c r="B52" s="15" t="s">
        <v>18</v>
      </c>
      <c r="C52" s="141">
        <v>300165</v>
      </c>
      <c r="D52" s="141">
        <v>273774</v>
      </c>
      <c r="E52" s="141">
        <v>291758</v>
      </c>
      <c r="F52" s="141">
        <v>382751</v>
      </c>
      <c r="G52" s="141">
        <v>513252</v>
      </c>
      <c r="H52" s="142">
        <v>548999</v>
      </c>
      <c r="I52" s="142">
        <v>617135</v>
      </c>
      <c r="J52" s="142">
        <v>656606</v>
      </c>
      <c r="K52" s="143">
        <v>766551</v>
      </c>
      <c r="L52" s="143">
        <v>707534</v>
      </c>
      <c r="M52" s="143"/>
      <c r="N52" s="79"/>
      <c r="O52" s="53">
        <v>1871642</v>
      </c>
      <c r="P52" s="53">
        <v>1768569</v>
      </c>
      <c r="Q52" s="53">
        <v>1799718</v>
      </c>
      <c r="R52" s="53">
        <v>2492487</v>
      </c>
      <c r="S52" s="53">
        <v>3092424</v>
      </c>
      <c r="T52" s="53">
        <v>3779423</v>
      </c>
      <c r="U52" s="53">
        <v>4172498</v>
      </c>
      <c r="V52" s="53">
        <v>4384223</v>
      </c>
      <c r="W52" s="53">
        <v>5182082</v>
      </c>
      <c r="X52" s="53">
        <v>4571952</v>
      </c>
      <c r="Y52" s="53"/>
      <c r="Z52" s="54"/>
      <c r="AA52" s="126">
        <v>369.85514999999998</v>
      </c>
      <c r="AB52" s="126">
        <v>400.21964000000003</v>
      </c>
      <c r="AC52" s="126">
        <v>410.83739000000003</v>
      </c>
      <c r="AD52" s="126">
        <v>388.25697000000002</v>
      </c>
      <c r="AE52" s="126">
        <v>410.54545000000002</v>
      </c>
      <c r="AF52" s="126">
        <v>401.85063000000002</v>
      </c>
      <c r="AG52" s="126">
        <v>424.70123999999998</v>
      </c>
      <c r="AH52" s="126">
        <v>446.95476000000002</v>
      </c>
      <c r="AI52" s="126">
        <v>478.06948999999997</v>
      </c>
      <c r="AJ52" s="126">
        <v>462.27222999999998</v>
      </c>
      <c r="AK52" s="126"/>
      <c r="AL52" s="79"/>
      <c r="AM52" s="79"/>
    </row>
    <row r="53" spans="1:39" ht="12" customHeight="1" x14ac:dyDescent="0.25">
      <c r="A53" s="39"/>
      <c r="B53" s="15" t="s">
        <v>19</v>
      </c>
      <c r="C53" s="141">
        <v>245268</v>
      </c>
      <c r="D53" s="141">
        <v>245060</v>
      </c>
      <c r="E53" s="141">
        <v>226517</v>
      </c>
      <c r="F53" s="141">
        <v>323168</v>
      </c>
      <c r="G53" s="141">
        <v>439862</v>
      </c>
      <c r="H53" s="142">
        <v>485100</v>
      </c>
      <c r="I53" s="142">
        <v>560130</v>
      </c>
      <c r="J53" s="142">
        <v>638910</v>
      </c>
      <c r="K53" s="144">
        <v>695969</v>
      </c>
      <c r="L53" s="144">
        <v>601929</v>
      </c>
      <c r="M53" s="144"/>
      <c r="N53" s="79"/>
      <c r="O53" s="53">
        <v>2116910</v>
      </c>
      <c r="P53" s="53">
        <v>2013629</v>
      </c>
      <c r="Q53" s="53">
        <v>2026235</v>
      </c>
      <c r="R53" s="53">
        <v>2815655</v>
      </c>
      <c r="S53" s="53">
        <v>3532286</v>
      </c>
      <c r="T53" s="53">
        <v>4264523</v>
      </c>
      <c r="U53" s="53">
        <v>4732628</v>
      </c>
      <c r="V53" s="53">
        <v>5023133</v>
      </c>
      <c r="W53" s="53">
        <v>5878051</v>
      </c>
      <c r="X53" s="53">
        <v>5173881</v>
      </c>
      <c r="Y53" s="53"/>
      <c r="Z53" s="54"/>
      <c r="AA53" s="126">
        <v>424.75097</v>
      </c>
      <c r="AB53" s="126">
        <v>452.06473</v>
      </c>
      <c r="AC53" s="126">
        <v>469.42061000000001</v>
      </c>
      <c r="AD53" s="126">
        <v>444.57650000000001</v>
      </c>
      <c r="AE53" s="126">
        <v>465.93767000000003</v>
      </c>
      <c r="AF53" s="126">
        <v>455.76992999999999</v>
      </c>
      <c r="AG53" s="126">
        <v>484.97430000000003</v>
      </c>
      <c r="AH53" s="126">
        <v>506.76326</v>
      </c>
      <c r="AI53" s="126">
        <v>527.33968000000004</v>
      </c>
      <c r="AJ53" s="126">
        <v>510.03636999999998</v>
      </c>
      <c r="AK53" s="126"/>
      <c r="AL53" s="79"/>
      <c r="AM53" s="79"/>
    </row>
    <row r="54" spans="1:39" ht="12" customHeight="1" x14ac:dyDescent="0.25">
      <c r="A54" s="39"/>
      <c r="B54" s="15" t="s">
        <v>20</v>
      </c>
      <c r="C54" s="141">
        <v>217513</v>
      </c>
      <c r="D54" s="141">
        <v>211810</v>
      </c>
      <c r="E54" s="141">
        <v>207079</v>
      </c>
      <c r="F54" s="141">
        <v>249594</v>
      </c>
      <c r="G54" s="141">
        <v>418987</v>
      </c>
      <c r="H54" s="142">
        <v>433792</v>
      </c>
      <c r="I54" s="142">
        <v>518993</v>
      </c>
      <c r="J54" s="142">
        <v>532824</v>
      </c>
      <c r="K54" s="144">
        <v>628183</v>
      </c>
      <c r="L54" s="144">
        <v>474496</v>
      </c>
      <c r="M54" s="144"/>
      <c r="N54" s="79"/>
      <c r="O54" s="53">
        <v>2334423</v>
      </c>
      <c r="P54" s="53">
        <v>2225439</v>
      </c>
      <c r="Q54" s="53">
        <v>2233314</v>
      </c>
      <c r="R54" s="53">
        <v>3065249</v>
      </c>
      <c r="S54" s="53">
        <v>3951273</v>
      </c>
      <c r="T54" s="53">
        <v>4698315</v>
      </c>
      <c r="U54" s="53">
        <v>5251621</v>
      </c>
      <c r="V54" s="53">
        <v>5555957</v>
      </c>
      <c r="W54" s="53">
        <v>6506234</v>
      </c>
      <c r="X54" s="53">
        <v>5648377</v>
      </c>
      <c r="Y54" s="53"/>
      <c r="Z54" s="54"/>
      <c r="AA54" s="126">
        <v>448.11518999999998</v>
      </c>
      <c r="AB54" s="126">
        <v>457.00616000000002</v>
      </c>
      <c r="AC54" s="126">
        <v>470.15145999999999</v>
      </c>
      <c r="AD54" s="126">
        <v>443.92095</v>
      </c>
      <c r="AE54" s="126">
        <v>472.51970999999998</v>
      </c>
      <c r="AF54" s="126">
        <v>452.53634</v>
      </c>
      <c r="AG54" s="126">
        <v>485.79683</v>
      </c>
      <c r="AH54" s="126">
        <v>543.20518000000004</v>
      </c>
      <c r="AI54" s="126">
        <v>533.14595999999995</v>
      </c>
      <c r="AJ54" s="126">
        <v>488.95692000000003</v>
      </c>
      <c r="AK54" s="126"/>
      <c r="AL54" s="79"/>
      <c r="AM54" s="79"/>
    </row>
    <row r="55" spans="1:39" ht="12" customHeight="1" x14ac:dyDescent="0.25">
      <c r="A55" s="39"/>
      <c r="B55" s="15" t="s">
        <v>21</v>
      </c>
      <c r="C55" s="141">
        <v>213617</v>
      </c>
      <c r="D55" s="141">
        <v>190284</v>
      </c>
      <c r="E55" s="141">
        <v>213752</v>
      </c>
      <c r="F55" s="141">
        <v>242945</v>
      </c>
      <c r="G55" s="141">
        <v>404765</v>
      </c>
      <c r="H55" s="142">
        <v>406544</v>
      </c>
      <c r="I55" s="142">
        <v>495522</v>
      </c>
      <c r="J55" s="142">
        <v>566846</v>
      </c>
      <c r="K55" s="144">
        <v>574683</v>
      </c>
      <c r="L55" s="144">
        <v>483814</v>
      </c>
      <c r="M55" s="144"/>
      <c r="N55" s="79"/>
      <c r="O55" s="53">
        <v>2548040</v>
      </c>
      <c r="P55" s="53">
        <v>2415723</v>
      </c>
      <c r="Q55" s="53">
        <v>2447066</v>
      </c>
      <c r="R55" s="53">
        <v>3308194</v>
      </c>
      <c r="S55" s="53">
        <v>4356038</v>
      </c>
      <c r="T55" s="53">
        <v>5104859</v>
      </c>
      <c r="U55" s="53">
        <v>5747143</v>
      </c>
      <c r="V55" s="53">
        <v>6122803</v>
      </c>
      <c r="W55" s="53">
        <v>7080917</v>
      </c>
      <c r="X55" s="53">
        <v>6132191</v>
      </c>
      <c r="Y55" s="53"/>
      <c r="Z55" s="54"/>
      <c r="AA55" s="126">
        <v>455.82121999999998</v>
      </c>
      <c r="AB55" s="126">
        <v>466.95814999999999</v>
      </c>
      <c r="AC55" s="126">
        <v>492.26287000000002</v>
      </c>
      <c r="AD55" s="126">
        <v>467.46602000000001</v>
      </c>
      <c r="AE55" s="126">
        <v>492.19603000000001</v>
      </c>
      <c r="AF55" s="126">
        <v>478.40195</v>
      </c>
      <c r="AG55" s="126">
        <v>511.61246999999997</v>
      </c>
      <c r="AH55" s="126">
        <v>540.35337000000004</v>
      </c>
      <c r="AI55" s="126">
        <v>534.30579</v>
      </c>
      <c r="AJ55" s="126">
        <v>520.10091999999997</v>
      </c>
      <c r="AK55" s="126"/>
      <c r="AL55" s="79"/>
      <c r="AM55" s="79"/>
    </row>
    <row r="56" spans="1:39" ht="12" customHeight="1" x14ac:dyDescent="0.25">
      <c r="A56" s="39"/>
      <c r="B56" s="15" t="s">
        <v>22</v>
      </c>
      <c r="C56" s="141">
        <v>264992</v>
      </c>
      <c r="D56" s="141">
        <v>217498</v>
      </c>
      <c r="E56" s="141">
        <v>271075</v>
      </c>
      <c r="F56" s="141">
        <v>296116</v>
      </c>
      <c r="G56" s="141">
        <v>455102</v>
      </c>
      <c r="H56" s="142">
        <v>471629</v>
      </c>
      <c r="I56" s="142">
        <v>546707</v>
      </c>
      <c r="J56" s="142">
        <v>669952</v>
      </c>
      <c r="K56" s="144">
        <v>662336</v>
      </c>
      <c r="L56" s="144">
        <v>559084</v>
      </c>
      <c r="M56" s="144"/>
      <c r="N56" s="79"/>
      <c r="O56" s="53">
        <v>2813032</v>
      </c>
      <c r="P56" s="53">
        <v>2633221</v>
      </c>
      <c r="Q56" s="53">
        <v>2718141</v>
      </c>
      <c r="R56" s="53">
        <v>3604310</v>
      </c>
      <c r="S56" s="53">
        <v>4811140</v>
      </c>
      <c r="T56" s="53">
        <v>5576488</v>
      </c>
      <c r="U56" s="53">
        <v>6293850</v>
      </c>
      <c r="V56" s="53">
        <v>6792755</v>
      </c>
      <c r="W56" s="53">
        <v>7743253</v>
      </c>
      <c r="X56" s="53">
        <v>6691275</v>
      </c>
      <c r="Y56" s="53"/>
      <c r="Z56" s="54"/>
      <c r="AA56" s="126">
        <v>469.39226000000002</v>
      </c>
      <c r="AB56" s="126">
        <v>492.15841</v>
      </c>
      <c r="AC56" s="126">
        <v>491.72372000000001</v>
      </c>
      <c r="AD56" s="126">
        <v>472.65751</v>
      </c>
      <c r="AE56" s="126">
        <v>501.82947000000001</v>
      </c>
      <c r="AF56" s="126">
        <v>493.22327999999999</v>
      </c>
      <c r="AG56" s="126">
        <v>509.39774999999997</v>
      </c>
      <c r="AH56" s="126">
        <v>531.99982999999997</v>
      </c>
      <c r="AI56" s="126">
        <v>542.32606999999996</v>
      </c>
      <c r="AJ56" s="126">
        <v>537.91830000000004</v>
      </c>
      <c r="AK56" s="126"/>
      <c r="AL56" s="79"/>
      <c r="AM56" s="79"/>
    </row>
    <row r="57" spans="1:39" ht="12" customHeight="1" x14ac:dyDescent="0.25">
      <c r="A57" s="39"/>
      <c r="B57" s="15" t="s">
        <v>23</v>
      </c>
      <c r="C57" s="141">
        <v>280805</v>
      </c>
      <c r="D57" s="141">
        <v>211179</v>
      </c>
      <c r="E57" s="141">
        <v>311101</v>
      </c>
      <c r="F57" s="141">
        <v>352756</v>
      </c>
      <c r="G57" s="141">
        <v>478931</v>
      </c>
      <c r="H57" s="142">
        <v>579943</v>
      </c>
      <c r="I57" s="142">
        <v>512480</v>
      </c>
      <c r="J57" s="142">
        <v>653221</v>
      </c>
      <c r="K57" s="144">
        <v>606766</v>
      </c>
      <c r="L57" s="144">
        <v>560007</v>
      </c>
      <c r="M57" s="144"/>
      <c r="N57" s="79"/>
      <c r="O57" s="53">
        <v>3093837</v>
      </c>
      <c r="P57" s="53">
        <v>2844400</v>
      </c>
      <c r="Q57" s="53">
        <v>3029242</v>
      </c>
      <c r="R57" s="53">
        <v>3957066</v>
      </c>
      <c r="S57" s="53">
        <v>5290071</v>
      </c>
      <c r="T57" s="53">
        <v>6156431</v>
      </c>
      <c r="U57" s="53">
        <v>6806330</v>
      </c>
      <c r="V57" s="53">
        <v>7445976</v>
      </c>
      <c r="W57" s="53">
        <v>8350019</v>
      </c>
      <c r="X57" s="53">
        <v>7251282</v>
      </c>
      <c r="Y57" s="53"/>
      <c r="Z57" s="54"/>
      <c r="AA57" s="126">
        <v>471.43526000000003</v>
      </c>
      <c r="AB57" s="126">
        <v>491.85431999999997</v>
      </c>
      <c r="AC57" s="126">
        <v>497.94141999999999</v>
      </c>
      <c r="AD57" s="126">
        <v>478.87065000000001</v>
      </c>
      <c r="AE57" s="126">
        <v>508.64607000000001</v>
      </c>
      <c r="AF57" s="126">
        <v>511.54021999999998</v>
      </c>
      <c r="AG57" s="126">
        <v>513.14526999999998</v>
      </c>
      <c r="AH57" s="126">
        <v>521.58056999999997</v>
      </c>
      <c r="AI57" s="126">
        <v>546.94998999999996</v>
      </c>
      <c r="AJ57" s="126">
        <v>528.88755000000003</v>
      </c>
      <c r="AK57" s="126"/>
      <c r="AL57" s="79"/>
      <c r="AM57" s="79"/>
    </row>
    <row r="58" spans="1:39" ht="12" customHeight="1" x14ac:dyDescent="0.25">
      <c r="A58" s="39"/>
      <c r="B58" s="16" t="s">
        <v>24</v>
      </c>
      <c r="C58" s="147">
        <v>288527</v>
      </c>
      <c r="D58" s="147">
        <v>233339</v>
      </c>
      <c r="E58" s="147">
        <v>368090</v>
      </c>
      <c r="F58" s="147">
        <v>401709</v>
      </c>
      <c r="G58" s="147">
        <v>539038</v>
      </c>
      <c r="H58" s="148">
        <v>574247</v>
      </c>
      <c r="I58" s="148">
        <v>593504</v>
      </c>
      <c r="J58" s="148">
        <v>684427</v>
      </c>
      <c r="K58" s="149">
        <v>676565</v>
      </c>
      <c r="L58" s="149">
        <v>577580</v>
      </c>
      <c r="M58" s="149"/>
      <c r="N58" s="79"/>
      <c r="O58" s="53">
        <v>3382364</v>
      </c>
      <c r="P58" s="53">
        <v>3077739</v>
      </c>
      <c r="Q58" s="53">
        <v>3397332</v>
      </c>
      <c r="R58" s="53">
        <v>4358775</v>
      </c>
      <c r="S58" s="53">
        <v>5829109</v>
      </c>
      <c r="T58" s="53">
        <v>6730678</v>
      </c>
      <c r="U58" s="53">
        <v>7399834</v>
      </c>
      <c r="V58" s="53">
        <v>8130403</v>
      </c>
      <c r="W58" s="53">
        <v>9026584</v>
      </c>
      <c r="X58" s="53">
        <v>7828862</v>
      </c>
      <c r="Y58" s="53"/>
      <c r="Z58" s="54"/>
      <c r="AA58" s="126">
        <v>469.52436</v>
      </c>
      <c r="AB58" s="126">
        <v>491.56295999999998</v>
      </c>
      <c r="AC58" s="126">
        <v>494.62470000000002</v>
      </c>
      <c r="AD58" s="126">
        <v>474.23887999999999</v>
      </c>
      <c r="AE58" s="126">
        <v>507.83424000000002</v>
      </c>
      <c r="AF58" s="126">
        <v>515.08402000000001</v>
      </c>
      <c r="AG58" s="126">
        <v>518.94961000000001</v>
      </c>
      <c r="AH58" s="126">
        <v>545.27720999999997</v>
      </c>
      <c r="AI58" s="126">
        <v>557.73193000000003</v>
      </c>
      <c r="AJ58" s="126">
        <v>504.28793999999999</v>
      </c>
      <c r="AK58" s="126"/>
      <c r="AL58" s="79"/>
      <c r="AM58" s="79"/>
    </row>
    <row r="59" spans="1:39" ht="12" customHeight="1" x14ac:dyDescent="0.25">
      <c r="A59" s="39" t="s">
        <v>28</v>
      </c>
      <c r="B59" s="11" t="s">
        <v>13</v>
      </c>
      <c r="C59" s="141">
        <v>113300</v>
      </c>
      <c r="D59" s="141">
        <v>143216</v>
      </c>
      <c r="E59" s="141">
        <v>99071</v>
      </c>
      <c r="F59" s="141">
        <v>95254</v>
      </c>
      <c r="G59" s="141">
        <v>93289</v>
      </c>
      <c r="H59" s="142">
        <v>150451</v>
      </c>
      <c r="I59" s="142">
        <v>125931</v>
      </c>
      <c r="J59" s="142">
        <v>117306</v>
      </c>
      <c r="K59" s="141">
        <v>71246</v>
      </c>
      <c r="L59" s="141">
        <v>93527</v>
      </c>
      <c r="M59" s="141">
        <v>40174</v>
      </c>
      <c r="N59" s="75">
        <v>0.2321045206403729</v>
      </c>
      <c r="O59" s="58">
        <v>113300</v>
      </c>
      <c r="P59" s="59">
        <v>143216</v>
      </c>
      <c r="Q59" s="59">
        <v>99071</v>
      </c>
      <c r="R59" s="59">
        <v>95254</v>
      </c>
      <c r="S59" s="59">
        <v>93289</v>
      </c>
      <c r="T59" s="59">
        <v>150451</v>
      </c>
      <c r="U59" s="59">
        <v>125931</v>
      </c>
      <c r="V59" s="59">
        <v>117306</v>
      </c>
      <c r="W59" s="59">
        <v>71246</v>
      </c>
      <c r="X59" s="59">
        <v>93527</v>
      </c>
      <c r="Y59" s="59">
        <v>40174</v>
      </c>
      <c r="Z59" s="60">
        <v>-0.57045559036427984</v>
      </c>
      <c r="AA59" s="125">
        <v>451.15870999999999</v>
      </c>
      <c r="AB59" s="125">
        <v>480.10685999999998</v>
      </c>
      <c r="AC59" s="125">
        <v>503.93963000000002</v>
      </c>
      <c r="AD59" s="125">
        <v>491.62344999999999</v>
      </c>
      <c r="AE59" s="125">
        <v>513.75248999999997</v>
      </c>
      <c r="AF59" s="125">
        <v>476.38024000000001</v>
      </c>
      <c r="AG59" s="125">
        <v>467.13036</v>
      </c>
      <c r="AH59" s="125">
        <v>469.47617000000002</v>
      </c>
      <c r="AI59" s="125">
        <v>481.11415</v>
      </c>
      <c r="AJ59" s="125">
        <v>493.67453</v>
      </c>
      <c r="AK59" s="125">
        <v>509.89362</v>
      </c>
      <c r="AL59" s="75">
        <v>-2.0876427759190075E-2</v>
      </c>
      <c r="AM59" s="75">
        <v>3.2853811599314213E-2</v>
      </c>
    </row>
    <row r="60" spans="1:39" ht="12" customHeight="1" x14ac:dyDescent="0.25">
      <c r="A60" s="39"/>
      <c r="B60" s="15" t="s">
        <v>14</v>
      </c>
      <c r="C60" s="141">
        <v>95629</v>
      </c>
      <c r="D60" s="141">
        <v>119417</v>
      </c>
      <c r="E60" s="141">
        <v>83389</v>
      </c>
      <c r="F60" s="141">
        <v>87980</v>
      </c>
      <c r="G60" s="141">
        <v>80270</v>
      </c>
      <c r="H60" s="142">
        <v>132079</v>
      </c>
      <c r="I60" s="142">
        <v>117732</v>
      </c>
      <c r="J60" s="142">
        <v>128802</v>
      </c>
      <c r="K60" s="143">
        <v>77124</v>
      </c>
      <c r="L60" s="143">
        <v>96699</v>
      </c>
      <c r="M60" s="143">
        <v>43281</v>
      </c>
      <c r="N60" s="79">
        <v>7.7338577189226765E-2</v>
      </c>
      <c r="O60" s="53">
        <v>208929</v>
      </c>
      <c r="P60" s="53">
        <v>262633</v>
      </c>
      <c r="Q60" s="53">
        <v>182460</v>
      </c>
      <c r="R60" s="53">
        <v>183234</v>
      </c>
      <c r="S60" s="53">
        <v>173559</v>
      </c>
      <c r="T60" s="53">
        <v>282530</v>
      </c>
      <c r="U60" s="53">
        <v>243663</v>
      </c>
      <c r="V60" s="53">
        <v>246108</v>
      </c>
      <c r="W60" s="53">
        <v>148370</v>
      </c>
      <c r="X60" s="53">
        <v>190226</v>
      </c>
      <c r="Y60" s="53">
        <v>83455</v>
      </c>
      <c r="Z60" s="54">
        <v>-0.56128499784466901</v>
      </c>
      <c r="AA60" s="126">
        <v>450.35108000000002</v>
      </c>
      <c r="AB60" s="126">
        <v>479.83485999999999</v>
      </c>
      <c r="AC60" s="126">
        <v>479.05326000000002</v>
      </c>
      <c r="AD60" s="126">
        <v>484.76656000000003</v>
      </c>
      <c r="AE60" s="126">
        <v>495.35306000000003</v>
      </c>
      <c r="AF60" s="126">
        <v>476.62731000000002</v>
      </c>
      <c r="AG60" s="126">
        <v>446.49644000000001</v>
      </c>
      <c r="AH60" s="126">
        <v>460.68137000000002</v>
      </c>
      <c r="AI60" s="126">
        <v>467.95254999999997</v>
      </c>
      <c r="AJ60" s="126">
        <v>472.88175999999999</v>
      </c>
      <c r="AK60" s="126">
        <v>497.15217000000001</v>
      </c>
      <c r="AL60" s="79">
        <v>-2.4988447590303275E-2</v>
      </c>
      <c r="AM60" s="79">
        <v>5.1324479083312557E-2</v>
      </c>
    </row>
    <row r="61" spans="1:39" ht="12" customHeight="1" x14ac:dyDescent="0.25">
      <c r="A61" s="39"/>
      <c r="B61" s="15" t="s">
        <v>15</v>
      </c>
      <c r="C61" s="141">
        <v>119864</v>
      </c>
      <c r="D61" s="141">
        <v>154300</v>
      </c>
      <c r="E61" s="141">
        <v>111123</v>
      </c>
      <c r="F61" s="141">
        <v>89690</v>
      </c>
      <c r="G61" s="141">
        <v>107130</v>
      </c>
      <c r="H61" s="142">
        <v>169769</v>
      </c>
      <c r="I61" s="142">
        <v>143765</v>
      </c>
      <c r="J61" s="142">
        <v>142478</v>
      </c>
      <c r="K61" s="143">
        <v>100492</v>
      </c>
      <c r="L61" s="143">
        <v>121843</v>
      </c>
      <c r="M61" s="143"/>
      <c r="N61" s="79"/>
      <c r="O61" s="53">
        <v>328793</v>
      </c>
      <c r="P61" s="53">
        <v>416933</v>
      </c>
      <c r="Q61" s="53">
        <v>293583</v>
      </c>
      <c r="R61" s="53">
        <v>272924</v>
      </c>
      <c r="S61" s="53">
        <v>280689</v>
      </c>
      <c r="T61" s="53">
        <v>452299</v>
      </c>
      <c r="U61" s="53">
        <v>387428</v>
      </c>
      <c r="V61" s="53">
        <v>388586</v>
      </c>
      <c r="W61" s="53">
        <v>248862</v>
      </c>
      <c r="X61" s="53">
        <v>312069</v>
      </c>
      <c r="Y61" s="53"/>
      <c r="Z61" s="54"/>
      <c r="AA61" s="126">
        <v>445.94819999999999</v>
      </c>
      <c r="AB61" s="126">
        <v>478.13382000000001</v>
      </c>
      <c r="AC61" s="126">
        <v>477.19956999999999</v>
      </c>
      <c r="AD61" s="126">
        <v>467.60689000000002</v>
      </c>
      <c r="AE61" s="126">
        <v>487.99263000000002</v>
      </c>
      <c r="AF61" s="126">
        <v>481.81990999999999</v>
      </c>
      <c r="AG61" s="126">
        <v>447.42095</v>
      </c>
      <c r="AH61" s="126">
        <v>454.14364999999998</v>
      </c>
      <c r="AI61" s="126">
        <v>469.52420999999998</v>
      </c>
      <c r="AJ61" s="126">
        <v>472.52190000000002</v>
      </c>
      <c r="AK61" s="126"/>
      <c r="AL61" s="79"/>
      <c r="AM61" s="79"/>
    </row>
    <row r="62" spans="1:39" ht="12" customHeight="1" x14ac:dyDescent="0.25">
      <c r="A62" s="39"/>
      <c r="B62" s="15" t="s">
        <v>16</v>
      </c>
      <c r="C62" s="141">
        <v>130568</v>
      </c>
      <c r="D62" s="141">
        <v>163628</v>
      </c>
      <c r="E62" s="141">
        <v>142786</v>
      </c>
      <c r="F62" s="141">
        <v>124664</v>
      </c>
      <c r="G62" s="141">
        <v>129015</v>
      </c>
      <c r="H62" s="142">
        <v>178793</v>
      </c>
      <c r="I62" s="142">
        <v>160576</v>
      </c>
      <c r="J62" s="142">
        <v>169413</v>
      </c>
      <c r="K62" s="143">
        <v>113725</v>
      </c>
      <c r="L62" s="143">
        <v>76018</v>
      </c>
      <c r="M62" s="143"/>
      <c r="N62" s="79"/>
      <c r="O62" s="53">
        <v>459361</v>
      </c>
      <c r="P62" s="53">
        <v>580561</v>
      </c>
      <c r="Q62" s="53">
        <v>436369</v>
      </c>
      <c r="R62" s="53">
        <v>397588</v>
      </c>
      <c r="S62" s="53">
        <v>409704</v>
      </c>
      <c r="T62" s="53">
        <v>631092</v>
      </c>
      <c r="U62" s="53">
        <v>548004</v>
      </c>
      <c r="V62" s="53">
        <v>557999</v>
      </c>
      <c r="W62" s="53">
        <v>362587</v>
      </c>
      <c r="X62" s="53">
        <v>388087</v>
      </c>
      <c r="Y62" s="53"/>
      <c r="Z62" s="54"/>
      <c r="AA62" s="126">
        <v>379.55542000000003</v>
      </c>
      <c r="AB62" s="126">
        <v>399.40377999999998</v>
      </c>
      <c r="AC62" s="126">
        <v>410.87835999999999</v>
      </c>
      <c r="AD62" s="126">
        <v>407.57119</v>
      </c>
      <c r="AE62" s="126">
        <v>410.90075999999999</v>
      </c>
      <c r="AF62" s="126">
        <v>392.82900000000001</v>
      </c>
      <c r="AG62" s="126">
        <v>396.08069999999998</v>
      </c>
      <c r="AH62" s="126">
        <v>397.67187999999999</v>
      </c>
      <c r="AI62" s="126">
        <v>413.66802000000001</v>
      </c>
      <c r="AJ62" s="126">
        <v>443.74310000000003</v>
      </c>
      <c r="AK62" s="126"/>
      <c r="AL62" s="79"/>
      <c r="AM62" s="79"/>
    </row>
    <row r="63" spans="1:39" ht="12" customHeight="1" x14ac:dyDescent="0.25">
      <c r="A63" s="39"/>
      <c r="B63" s="15" t="s">
        <v>17</v>
      </c>
      <c r="C63" s="141">
        <v>130025</v>
      </c>
      <c r="D63" s="141">
        <v>152143</v>
      </c>
      <c r="E63" s="141">
        <v>154333</v>
      </c>
      <c r="F63" s="141">
        <v>145626</v>
      </c>
      <c r="G63" s="141">
        <v>144518</v>
      </c>
      <c r="H63" s="142">
        <v>175819</v>
      </c>
      <c r="I63" s="142">
        <v>187095</v>
      </c>
      <c r="J63" s="142">
        <v>181974</v>
      </c>
      <c r="K63" s="143">
        <v>117172</v>
      </c>
      <c r="L63" s="143">
        <v>64610</v>
      </c>
      <c r="M63" s="143"/>
      <c r="N63" s="79"/>
      <c r="O63" s="53">
        <v>589386</v>
      </c>
      <c r="P63" s="53">
        <v>732704</v>
      </c>
      <c r="Q63" s="53">
        <v>590702</v>
      </c>
      <c r="R63" s="53">
        <v>543214</v>
      </c>
      <c r="S63" s="53">
        <v>554222</v>
      </c>
      <c r="T63" s="53">
        <v>806911</v>
      </c>
      <c r="U63" s="53">
        <v>735099</v>
      </c>
      <c r="V63" s="53">
        <v>739973</v>
      </c>
      <c r="W63" s="53">
        <v>479759</v>
      </c>
      <c r="X63" s="53">
        <v>452697</v>
      </c>
      <c r="Y63" s="53"/>
      <c r="Z63" s="54"/>
      <c r="AA63" s="126">
        <v>377.29012</v>
      </c>
      <c r="AB63" s="126">
        <v>401.73365999999999</v>
      </c>
      <c r="AC63" s="126">
        <v>412.45260999999999</v>
      </c>
      <c r="AD63" s="126">
        <v>411.35086999999999</v>
      </c>
      <c r="AE63" s="126">
        <v>419.88589000000002</v>
      </c>
      <c r="AF63" s="126">
        <v>392.68200000000002</v>
      </c>
      <c r="AG63" s="126">
        <v>401.43815000000001</v>
      </c>
      <c r="AH63" s="126">
        <v>392.33076</v>
      </c>
      <c r="AI63" s="126">
        <v>407.61155000000002</v>
      </c>
      <c r="AJ63" s="126">
        <v>444.66694999999999</v>
      </c>
      <c r="AK63" s="126"/>
      <c r="AL63" s="79"/>
      <c r="AM63" s="79"/>
    </row>
    <row r="64" spans="1:39" ht="12" customHeight="1" x14ac:dyDescent="0.25">
      <c r="A64" s="39"/>
      <c r="B64" s="15" t="s">
        <v>18</v>
      </c>
      <c r="C64" s="141">
        <v>112573</v>
      </c>
      <c r="D64" s="141">
        <v>138827</v>
      </c>
      <c r="E64" s="141">
        <v>124582</v>
      </c>
      <c r="F64" s="141">
        <v>146447</v>
      </c>
      <c r="G64" s="141">
        <v>154147</v>
      </c>
      <c r="H64" s="142">
        <v>160552</v>
      </c>
      <c r="I64" s="142">
        <v>160648</v>
      </c>
      <c r="J64" s="142">
        <v>155349</v>
      </c>
      <c r="K64" s="143">
        <v>100801</v>
      </c>
      <c r="L64" s="143">
        <v>49212</v>
      </c>
      <c r="M64" s="143"/>
      <c r="N64" s="79"/>
      <c r="O64" s="53">
        <v>701959</v>
      </c>
      <c r="P64" s="53">
        <v>871531</v>
      </c>
      <c r="Q64" s="53">
        <v>715284</v>
      </c>
      <c r="R64" s="53">
        <v>689661</v>
      </c>
      <c r="S64" s="53">
        <v>708369</v>
      </c>
      <c r="T64" s="53">
        <v>967463</v>
      </c>
      <c r="U64" s="53">
        <v>895747</v>
      </c>
      <c r="V64" s="53">
        <v>895322</v>
      </c>
      <c r="W64" s="53">
        <v>580560</v>
      </c>
      <c r="X64" s="53">
        <v>501909</v>
      </c>
      <c r="Y64" s="53"/>
      <c r="Z64" s="54"/>
      <c r="AA64" s="126">
        <v>381.31610999999998</v>
      </c>
      <c r="AB64" s="126">
        <v>394.56909000000002</v>
      </c>
      <c r="AC64" s="126">
        <v>415.18371999999999</v>
      </c>
      <c r="AD64" s="126">
        <v>413.66991000000002</v>
      </c>
      <c r="AE64" s="126">
        <v>418.72035</v>
      </c>
      <c r="AF64" s="126">
        <v>385.98219</v>
      </c>
      <c r="AG64" s="126">
        <v>392.54289</v>
      </c>
      <c r="AH64" s="126">
        <v>377.99977999999999</v>
      </c>
      <c r="AI64" s="126">
        <v>405.62182999999999</v>
      </c>
      <c r="AJ64" s="126">
        <v>463.13342999999998</v>
      </c>
      <c r="AK64" s="126"/>
      <c r="AL64" s="79"/>
      <c r="AM64" s="79"/>
    </row>
    <row r="65" spans="1:39" ht="12" customHeight="1" x14ac:dyDescent="0.25">
      <c r="A65" s="39"/>
      <c r="B65" s="15" t="s">
        <v>19</v>
      </c>
      <c r="C65" s="141">
        <v>95775</v>
      </c>
      <c r="D65" s="141">
        <v>105562</v>
      </c>
      <c r="E65" s="141">
        <v>99167</v>
      </c>
      <c r="F65" s="141">
        <v>130962</v>
      </c>
      <c r="G65" s="141">
        <v>115960</v>
      </c>
      <c r="H65" s="142">
        <v>146693</v>
      </c>
      <c r="I65" s="142">
        <v>143999</v>
      </c>
      <c r="J65" s="142">
        <v>166900</v>
      </c>
      <c r="K65" s="144">
        <v>87401</v>
      </c>
      <c r="L65" s="144">
        <v>37058</v>
      </c>
      <c r="M65" s="144"/>
      <c r="N65" s="79"/>
      <c r="O65" s="53">
        <v>797734</v>
      </c>
      <c r="P65" s="53">
        <v>977093</v>
      </c>
      <c r="Q65" s="53">
        <v>814451</v>
      </c>
      <c r="R65" s="53">
        <v>820623</v>
      </c>
      <c r="S65" s="53">
        <v>824329</v>
      </c>
      <c r="T65" s="53">
        <v>1114156</v>
      </c>
      <c r="U65" s="53">
        <v>1039746</v>
      </c>
      <c r="V65" s="53">
        <v>1062222</v>
      </c>
      <c r="W65" s="53">
        <v>667961</v>
      </c>
      <c r="X65" s="53">
        <v>538967</v>
      </c>
      <c r="Y65" s="53"/>
      <c r="Z65" s="54"/>
      <c r="AA65" s="126">
        <v>432.52141999999998</v>
      </c>
      <c r="AB65" s="126">
        <v>452.04606999999999</v>
      </c>
      <c r="AC65" s="126">
        <v>466.14936</v>
      </c>
      <c r="AD65" s="126">
        <v>451.46834000000001</v>
      </c>
      <c r="AE65" s="126">
        <v>462.45449000000002</v>
      </c>
      <c r="AF65" s="126">
        <v>448.22046</v>
      </c>
      <c r="AG65" s="126">
        <v>446.85840000000002</v>
      </c>
      <c r="AH65" s="126">
        <v>452.62799999999999</v>
      </c>
      <c r="AI65" s="126">
        <v>464.12923000000001</v>
      </c>
      <c r="AJ65" s="126">
        <v>516.12261000000001</v>
      </c>
      <c r="AK65" s="126"/>
      <c r="AL65" s="79"/>
      <c r="AM65" s="79"/>
    </row>
    <row r="66" spans="1:39" ht="12" customHeight="1" x14ac:dyDescent="0.25">
      <c r="A66" s="39"/>
      <c r="B66" s="15" t="s">
        <v>20</v>
      </c>
      <c r="C66" s="141">
        <v>75300</v>
      </c>
      <c r="D66" s="141">
        <v>77802</v>
      </c>
      <c r="E66" s="141">
        <v>87764</v>
      </c>
      <c r="F66" s="141">
        <v>83221</v>
      </c>
      <c r="G66" s="141">
        <v>98374</v>
      </c>
      <c r="H66" s="142">
        <v>126627</v>
      </c>
      <c r="I66" s="142">
        <v>120635</v>
      </c>
      <c r="J66" s="142">
        <v>108006</v>
      </c>
      <c r="K66" s="144">
        <v>67907</v>
      </c>
      <c r="L66" s="144">
        <v>24270</v>
      </c>
      <c r="M66" s="144"/>
      <c r="N66" s="79"/>
      <c r="O66" s="53">
        <v>873034</v>
      </c>
      <c r="P66" s="53">
        <v>1054895</v>
      </c>
      <c r="Q66" s="53">
        <v>902215</v>
      </c>
      <c r="R66" s="53">
        <v>903844</v>
      </c>
      <c r="S66" s="53">
        <v>922703</v>
      </c>
      <c r="T66" s="53">
        <v>1240783</v>
      </c>
      <c r="U66" s="53">
        <v>1160381</v>
      </c>
      <c r="V66" s="53">
        <v>1170228</v>
      </c>
      <c r="W66" s="53">
        <v>735868</v>
      </c>
      <c r="X66" s="53">
        <v>563237</v>
      </c>
      <c r="Y66" s="53"/>
      <c r="Z66" s="54"/>
      <c r="AA66" s="126">
        <v>439.41601000000003</v>
      </c>
      <c r="AB66" s="126">
        <v>461.50673</v>
      </c>
      <c r="AC66" s="126">
        <v>477.85527000000002</v>
      </c>
      <c r="AD66" s="126">
        <v>457.48754000000002</v>
      </c>
      <c r="AE66" s="126">
        <v>472.46985000000001</v>
      </c>
      <c r="AF66" s="126">
        <v>452.45258000000001</v>
      </c>
      <c r="AG66" s="126">
        <v>450.40348999999998</v>
      </c>
      <c r="AH66" s="126">
        <v>484.75121999999999</v>
      </c>
      <c r="AI66" s="126">
        <v>464.14283</v>
      </c>
      <c r="AJ66" s="126">
        <v>527.95336999999995</v>
      </c>
      <c r="AK66" s="126"/>
      <c r="AL66" s="79"/>
      <c r="AM66" s="79"/>
    </row>
    <row r="67" spans="1:39" ht="12" customHeight="1" x14ac:dyDescent="0.25">
      <c r="A67" s="39"/>
      <c r="B67" s="15" t="s">
        <v>21</v>
      </c>
      <c r="C67" s="141">
        <v>71458</v>
      </c>
      <c r="D67" s="141">
        <v>69811</v>
      </c>
      <c r="E67" s="141">
        <v>77114</v>
      </c>
      <c r="F67" s="141">
        <v>75755</v>
      </c>
      <c r="G67" s="141">
        <v>65246</v>
      </c>
      <c r="H67" s="142">
        <v>90776</v>
      </c>
      <c r="I67" s="142">
        <v>96662</v>
      </c>
      <c r="J67" s="142">
        <v>105522</v>
      </c>
      <c r="K67" s="144">
        <v>48137</v>
      </c>
      <c r="L67" s="144">
        <v>15805</v>
      </c>
      <c r="M67" s="144"/>
      <c r="N67" s="79"/>
      <c r="O67" s="53">
        <v>944492</v>
      </c>
      <c r="P67" s="53">
        <v>1124706</v>
      </c>
      <c r="Q67" s="53">
        <v>979329</v>
      </c>
      <c r="R67" s="53">
        <v>979599</v>
      </c>
      <c r="S67" s="53">
        <v>987949</v>
      </c>
      <c r="T67" s="53">
        <v>1331559</v>
      </c>
      <c r="U67" s="53">
        <v>1257043</v>
      </c>
      <c r="V67" s="53">
        <v>1275750</v>
      </c>
      <c r="W67" s="53">
        <v>784005</v>
      </c>
      <c r="X67" s="53">
        <v>579042</v>
      </c>
      <c r="Y67" s="53"/>
      <c r="Z67" s="54"/>
      <c r="AA67" s="126">
        <v>497.69247000000001</v>
      </c>
      <c r="AB67" s="126">
        <v>482.05300999999997</v>
      </c>
      <c r="AC67" s="126">
        <v>507.56351000000001</v>
      </c>
      <c r="AD67" s="126">
        <v>484.99525999999997</v>
      </c>
      <c r="AE67" s="126">
        <v>502.87965000000003</v>
      </c>
      <c r="AF67" s="126">
        <v>494.59516000000002</v>
      </c>
      <c r="AG67" s="126">
        <v>477.05921999999998</v>
      </c>
      <c r="AH67" s="126">
        <v>506.06285000000003</v>
      </c>
      <c r="AI67" s="126">
        <v>467.57341000000002</v>
      </c>
      <c r="AJ67" s="126">
        <v>571.61028999999996</v>
      </c>
      <c r="AK67" s="126"/>
      <c r="AL67" s="79"/>
      <c r="AM67" s="79"/>
    </row>
    <row r="68" spans="1:39" ht="12" customHeight="1" x14ac:dyDescent="0.25">
      <c r="A68" s="39"/>
      <c r="B68" s="15" t="s">
        <v>22</v>
      </c>
      <c r="C68" s="141">
        <v>83956</v>
      </c>
      <c r="D68" s="141">
        <v>82358</v>
      </c>
      <c r="E68" s="141">
        <v>110074</v>
      </c>
      <c r="F68" s="141">
        <v>89147</v>
      </c>
      <c r="G68" s="141">
        <v>91889</v>
      </c>
      <c r="H68" s="142">
        <v>94795</v>
      </c>
      <c r="I68" s="142">
        <v>114789</v>
      </c>
      <c r="J68" s="142">
        <v>102897</v>
      </c>
      <c r="K68" s="144">
        <v>51858</v>
      </c>
      <c r="L68" s="144">
        <v>17983</v>
      </c>
      <c r="M68" s="144"/>
      <c r="N68" s="79"/>
      <c r="O68" s="53">
        <v>1028448</v>
      </c>
      <c r="P68" s="53">
        <v>1207064</v>
      </c>
      <c r="Q68" s="53">
        <v>1089403</v>
      </c>
      <c r="R68" s="53">
        <v>1068746</v>
      </c>
      <c r="S68" s="53">
        <v>1079838</v>
      </c>
      <c r="T68" s="53">
        <v>1426354</v>
      </c>
      <c r="U68" s="53">
        <v>1371832</v>
      </c>
      <c r="V68" s="53">
        <v>1378647</v>
      </c>
      <c r="W68" s="53">
        <v>835863</v>
      </c>
      <c r="X68" s="53">
        <v>597025</v>
      </c>
      <c r="Y68" s="53"/>
      <c r="Z68" s="54"/>
      <c r="AA68" s="126">
        <v>484.77300000000002</v>
      </c>
      <c r="AB68" s="126">
        <v>501.36351999999999</v>
      </c>
      <c r="AC68" s="126">
        <v>520.49153999999999</v>
      </c>
      <c r="AD68" s="126">
        <v>495.63245000000001</v>
      </c>
      <c r="AE68" s="126">
        <v>504.02220999999997</v>
      </c>
      <c r="AF68" s="126">
        <v>499.79057</v>
      </c>
      <c r="AG68" s="126">
        <v>484.89197000000001</v>
      </c>
      <c r="AH68" s="126">
        <v>478.98200000000003</v>
      </c>
      <c r="AI68" s="126">
        <v>504.95616999999999</v>
      </c>
      <c r="AJ68" s="126">
        <v>574.90926000000002</v>
      </c>
      <c r="AK68" s="126"/>
      <c r="AL68" s="79"/>
      <c r="AM68" s="79"/>
    </row>
    <row r="69" spans="1:39" ht="12" customHeight="1" x14ac:dyDescent="0.25">
      <c r="A69" s="39"/>
      <c r="B69" s="15" t="s">
        <v>23</v>
      </c>
      <c r="C69" s="141">
        <v>88672</v>
      </c>
      <c r="D69" s="141">
        <v>80836</v>
      </c>
      <c r="E69" s="141">
        <v>97865</v>
      </c>
      <c r="F69" s="141">
        <v>98047</v>
      </c>
      <c r="G69" s="141">
        <v>103491</v>
      </c>
      <c r="H69" s="142">
        <v>106183</v>
      </c>
      <c r="I69" s="142">
        <v>95211</v>
      </c>
      <c r="J69" s="142">
        <v>81865</v>
      </c>
      <c r="K69" s="144">
        <v>67182</v>
      </c>
      <c r="L69" s="144">
        <v>31083</v>
      </c>
      <c r="M69" s="144"/>
      <c r="N69" s="79"/>
      <c r="O69" s="53">
        <v>1117120</v>
      </c>
      <c r="P69" s="53">
        <v>1287900</v>
      </c>
      <c r="Q69" s="53">
        <v>1187268</v>
      </c>
      <c r="R69" s="53">
        <v>1166793</v>
      </c>
      <c r="S69" s="53">
        <v>1183329</v>
      </c>
      <c r="T69" s="53">
        <v>1532537</v>
      </c>
      <c r="U69" s="53">
        <v>1467043</v>
      </c>
      <c r="V69" s="53">
        <v>1460512</v>
      </c>
      <c r="W69" s="53">
        <v>903045</v>
      </c>
      <c r="X69" s="53">
        <v>628108</v>
      </c>
      <c r="Y69" s="53"/>
      <c r="Z69" s="54"/>
      <c r="AA69" s="126">
        <v>475.86335000000003</v>
      </c>
      <c r="AB69" s="126">
        <v>501.90998999999999</v>
      </c>
      <c r="AC69" s="126">
        <v>515.08271000000002</v>
      </c>
      <c r="AD69" s="126">
        <v>498.67775</v>
      </c>
      <c r="AE69" s="126">
        <v>501.52429999999998</v>
      </c>
      <c r="AF69" s="126">
        <v>500.31168000000002</v>
      </c>
      <c r="AG69" s="126">
        <v>500.95787999999999</v>
      </c>
      <c r="AH69" s="126">
        <v>474.34079000000003</v>
      </c>
      <c r="AI69" s="126">
        <v>505.81351000000001</v>
      </c>
      <c r="AJ69" s="126">
        <v>546.90900999999997</v>
      </c>
      <c r="AK69" s="126"/>
      <c r="AL69" s="79"/>
      <c r="AM69" s="79"/>
    </row>
    <row r="70" spans="1:39" ht="12" customHeight="1" x14ac:dyDescent="0.25">
      <c r="A70" s="39"/>
      <c r="B70" s="16" t="s">
        <v>24</v>
      </c>
      <c r="C70" s="141">
        <v>119665</v>
      </c>
      <c r="D70" s="141">
        <v>88114</v>
      </c>
      <c r="E70" s="141">
        <v>92628</v>
      </c>
      <c r="F70" s="141">
        <v>109894</v>
      </c>
      <c r="G70" s="141">
        <v>125260</v>
      </c>
      <c r="H70" s="142">
        <v>113469</v>
      </c>
      <c r="I70" s="142">
        <v>95449</v>
      </c>
      <c r="J70" s="142">
        <v>73944</v>
      </c>
      <c r="K70" s="144">
        <v>77857</v>
      </c>
      <c r="L70" s="144">
        <v>32606</v>
      </c>
      <c r="M70" s="144"/>
      <c r="N70" s="79"/>
      <c r="O70" s="53">
        <v>1236785</v>
      </c>
      <c r="P70" s="53">
        <v>1376014</v>
      </c>
      <c r="Q70" s="53">
        <v>1279896</v>
      </c>
      <c r="R70" s="53">
        <v>1276687</v>
      </c>
      <c r="S70" s="53">
        <v>1308589</v>
      </c>
      <c r="T70" s="53">
        <v>1646006</v>
      </c>
      <c r="U70" s="53">
        <v>1562492</v>
      </c>
      <c r="V70" s="53">
        <v>1534456</v>
      </c>
      <c r="W70" s="53">
        <v>980902</v>
      </c>
      <c r="X70" s="53">
        <v>660714</v>
      </c>
      <c r="Y70" s="53"/>
      <c r="Z70" s="54"/>
      <c r="AA70" s="126">
        <v>458.03035</v>
      </c>
      <c r="AB70" s="126">
        <v>490.07787000000002</v>
      </c>
      <c r="AC70" s="126">
        <v>505.57557000000003</v>
      </c>
      <c r="AD70" s="126">
        <v>491.10897999999997</v>
      </c>
      <c r="AE70" s="126">
        <v>495.26857999999999</v>
      </c>
      <c r="AF70" s="126">
        <v>492.05597999999998</v>
      </c>
      <c r="AG70" s="126">
        <v>467.98957000000001</v>
      </c>
      <c r="AH70" s="126">
        <v>465.77920999999998</v>
      </c>
      <c r="AI70" s="126">
        <v>509.04665999999997</v>
      </c>
      <c r="AJ70" s="126">
        <v>520.76534000000004</v>
      </c>
      <c r="AK70" s="126"/>
      <c r="AL70" s="79"/>
      <c r="AM70" s="79"/>
    </row>
    <row r="71" spans="1:39" ht="12" customHeight="1" x14ac:dyDescent="0.25">
      <c r="A71" s="39" t="s">
        <v>29</v>
      </c>
      <c r="B71" s="11" t="s">
        <v>13</v>
      </c>
      <c r="C71" s="145">
        <v>613372</v>
      </c>
      <c r="D71" s="145">
        <v>617494</v>
      </c>
      <c r="E71" s="145">
        <v>617688</v>
      </c>
      <c r="F71" s="145">
        <v>730837</v>
      </c>
      <c r="G71" s="145">
        <v>865768</v>
      </c>
      <c r="H71" s="146">
        <v>894713</v>
      </c>
      <c r="I71" s="146">
        <v>926496</v>
      </c>
      <c r="J71" s="146">
        <v>815247</v>
      </c>
      <c r="K71" s="145">
        <v>603335</v>
      </c>
      <c r="L71" s="145">
        <v>451232</v>
      </c>
      <c r="M71" s="145">
        <v>450861</v>
      </c>
      <c r="N71" s="75">
        <v>4.6705344021841233E-2</v>
      </c>
      <c r="O71" s="58">
        <v>613372</v>
      </c>
      <c r="P71" s="59">
        <v>617494</v>
      </c>
      <c r="Q71" s="59">
        <v>617688</v>
      </c>
      <c r="R71" s="59">
        <v>730837</v>
      </c>
      <c r="S71" s="59">
        <v>865768</v>
      </c>
      <c r="T71" s="59">
        <v>894713</v>
      </c>
      <c r="U71" s="59">
        <v>926496</v>
      </c>
      <c r="V71" s="59">
        <v>815247</v>
      </c>
      <c r="W71" s="59">
        <v>603335</v>
      </c>
      <c r="X71" s="59">
        <v>451232</v>
      </c>
      <c r="Y71" s="59">
        <v>450861</v>
      </c>
      <c r="Z71" s="60">
        <v>-8.2219346145662175E-4</v>
      </c>
      <c r="AA71" s="125">
        <v>421.22455000000002</v>
      </c>
      <c r="AB71" s="125">
        <v>437.57866999999999</v>
      </c>
      <c r="AC71" s="125">
        <v>497.74666999999999</v>
      </c>
      <c r="AD71" s="125">
        <v>472.69511999999997</v>
      </c>
      <c r="AE71" s="125">
        <v>494.54065000000003</v>
      </c>
      <c r="AF71" s="125">
        <v>474.93167999999997</v>
      </c>
      <c r="AG71" s="125">
        <v>468.26837999999998</v>
      </c>
      <c r="AH71" s="125">
        <v>465.44704000000002</v>
      </c>
      <c r="AI71" s="125">
        <v>520.21694000000002</v>
      </c>
      <c r="AJ71" s="125">
        <v>505.95726999999999</v>
      </c>
      <c r="AK71" s="125">
        <v>517.41970000000003</v>
      </c>
      <c r="AL71" s="75">
        <v>-3.012861778102438E-2</v>
      </c>
      <c r="AM71" s="75">
        <v>2.2654936848718551E-2</v>
      </c>
    </row>
    <row r="72" spans="1:39" ht="12" customHeight="1" x14ac:dyDescent="0.25">
      <c r="A72" s="39"/>
      <c r="B72" s="15" t="s">
        <v>14</v>
      </c>
      <c r="C72" s="141">
        <v>520380</v>
      </c>
      <c r="D72" s="141">
        <v>580679</v>
      </c>
      <c r="E72" s="141">
        <v>554514</v>
      </c>
      <c r="F72" s="141">
        <v>808995</v>
      </c>
      <c r="G72" s="141">
        <v>769979</v>
      </c>
      <c r="H72" s="142">
        <v>793519</v>
      </c>
      <c r="I72" s="142">
        <v>866950</v>
      </c>
      <c r="J72" s="142">
        <v>789859</v>
      </c>
      <c r="K72" s="143">
        <v>567202</v>
      </c>
      <c r="L72" s="143">
        <v>448311</v>
      </c>
      <c r="M72" s="143">
        <v>436439</v>
      </c>
      <c r="N72" s="79">
        <v>-3.1987685783423259E-2</v>
      </c>
      <c r="O72" s="53">
        <v>1133752</v>
      </c>
      <c r="P72" s="53">
        <v>1198173</v>
      </c>
      <c r="Q72" s="53">
        <v>1172202</v>
      </c>
      <c r="R72" s="53">
        <v>1539832</v>
      </c>
      <c r="S72" s="53">
        <v>1635747</v>
      </c>
      <c r="T72" s="53">
        <v>1688232</v>
      </c>
      <c r="U72" s="53">
        <v>1793446</v>
      </c>
      <c r="V72" s="53">
        <v>1605106</v>
      </c>
      <c r="W72" s="53">
        <v>1170537</v>
      </c>
      <c r="X72" s="53">
        <v>899543</v>
      </c>
      <c r="Y72" s="53">
        <v>887300</v>
      </c>
      <c r="Z72" s="54">
        <v>-1.3610244312945552E-2</v>
      </c>
      <c r="AA72" s="126">
        <v>413.73667999999998</v>
      </c>
      <c r="AB72" s="126">
        <v>438.45026999999999</v>
      </c>
      <c r="AC72" s="126">
        <v>484.34116999999998</v>
      </c>
      <c r="AD72" s="126">
        <v>459.82949000000002</v>
      </c>
      <c r="AE72" s="126">
        <v>486.40744999999998</v>
      </c>
      <c r="AF72" s="126">
        <v>467.02539000000002</v>
      </c>
      <c r="AG72" s="126">
        <v>453.74964</v>
      </c>
      <c r="AH72" s="126">
        <v>456.42853000000002</v>
      </c>
      <c r="AI72" s="126">
        <v>506.78304000000003</v>
      </c>
      <c r="AJ72" s="126">
        <v>493.25105000000002</v>
      </c>
      <c r="AK72" s="126">
        <v>510.79505999999998</v>
      </c>
      <c r="AL72" s="79">
        <v>-1.2803223379395989E-2</v>
      </c>
      <c r="AM72" s="79">
        <v>3.5568114857535443E-2</v>
      </c>
    </row>
    <row r="73" spans="1:39" ht="12" customHeight="1" x14ac:dyDescent="0.25">
      <c r="A73" s="39"/>
      <c r="B73" s="15" t="s">
        <v>15</v>
      </c>
      <c r="C73" s="141">
        <v>584388</v>
      </c>
      <c r="D73" s="141">
        <v>639847</v>
      </c>
      <c r="E73" s="141">
        <v>639250</v>
      </c>
      <c r="F73" s="141">
        <v>839284</v>
      </c>
      <c r="G73" s="141">
        <v>940090</v>
      </c>
      <c r="H73" s="142">
        <v>922986</v>
      </c>
      <c r="I73" s="142">
        <v>927302</v>
      </c>
      <c r="J73" s="142">
        <v>885486</v>
      </c>
      <c r="K73" s="143">
        <v>607612</v>
      </c>
      <c r="L73" s="143">
        <v>496696</v>
      </c>
      <c r="M73" s="143"/>
      <c r="N73" s="79"/>
      <c r="O73" s="53">
        <v>1718140</v>
      </c>
      <c r="P73" s="53">
        <v>1838020</v>
      </c>
      <c r="Q73" s="53">
        <v>1811452</v>
      </c>
      <c r="R73" s="53">
        <v>2379116</v>
      </c>
      <c r="S73" s="53">
        <v>2575837</v>
      </c>
      <c r="T73" s="53">
        <v>2611218</v>
      </c>
      <c r="U73" s="53">
        <v>2720748</v>
      </c>
      <c r="V73" s="53">
        <v>2490592</v>
      </c>
      <c r="W73" s="53">
        <v>1778149</v>
      </c>
      <c r="X73" s="53">
        <v>1396239</v>
      </c>
      <c r="Y73" s="53"/>
      <c r="Z73" s="54"/>
      <c r="AA73" s="126">
        <v>402.59242</v>
      </c>
      <c r="AB73" s="126">
        <v>442.9425</v>
      </c>
      <c r="AC73" s="126">
        <v>486.38785999999999</v>
      </c>
      <c r="AD73" s="126">
        <v>466.99856999999997</v>
      </c>
      <c r="AE73" s="126">
        <v>479.36191000000002</v>
      </c>
      <c r="AF73" s="126">
        <v>466.62788</v>
      </c>
      <c r="AG73" s="126">
        <v>451.84604000000002</v>
      </c>
      <c r="AH73" s="126">
        <v>449.63675000000001</v>
      </c>
      <c r="AI73" s="126">
        <v>494.61741999999998</v>
      </c>
      <c r="AJ73" s="126">
        <v>482.96197000000001</v>
      </c>
      <c r="AK73" s="126"/>
      <c r="AL73" s="79"/>
      <c r="AM73" s="79"/>
    </row>
    <row r="74" spans="1:39" ht="12" customHeight="1" x14ac:dyDescent="0.25">
      <c r="A74" s="39"/>
      <c r="B74" s="15" t="s">
        <v>16</v>
      </c>
      <c r="C74" s="141">
        <v>578367</v>
      </c>
      <c r="D74" s="141">
        <v>591429</v>
      </c>
      <c r="E74" s="141">
        <v>612423</v>
      </c>
      <c r="F74" s="141">
        <v>844589</v>
      </c>
      <c r="G74" s="141">
        <v>846181</v>
      </c>
      <c r="H74" s="142">
        <v>862070</v>
      </c>
      <c r="I74" s="142">
        <v>891667</v>
      </c>
      <c r="J74" s="142">
        <v>750282</v>
      </c>
      <c r="K74" s="143">
        <v>618885</v>
      </c>
      <c r="L74" s="143">
        <v>504264</v>
      </c>
      <c r="M74" s="143"/>
      <c r="N74" s="79"/>
      <c r="O74" s="53">
        <v>2296507</v>
      </c>
      <c r="P74" s="53">
        <v>2429449</v>
      </c>
      <c r="Q74" s="53">
        <v>2423875</v>
      </c>
      <c r="R74" s="53">
        <v>3223705</v>
      </c>
      <c r="S74" s="53">
        <v>3422018</v>
      </c>
      <c r="T74" s="53">
        <v>3473288</v>
      </c>
      <c r="U74" s="53">
        <v>3612415</v>
      </c>
      <c r="V74" s="53">
        <v>3240874</v>
      </c>
      <c r="W74" s="53">
        <v>2397034</v>
      </c>
      <c r="X74" s="53">
        <v>1900503</v>
      </c>
      <c r="Y74" s="53"/>
      <c r="Z74" s="54"/>
      <c r="AA74" s="126">
        <v>381.75225999999998</v>
      </c>
      <c r="AB74" s="126">
        <v>407.88790999999998</v>
      </c>
      <c r="AC74" s="126">
        <v>402.67039999999997</v>
      </c>
      <c r="AD74" s="126">
        <v>393.67831000000001</v>
      </c>
      <c r="AE74" s="126">
        <v>401.37114000000003</v>
      </c>
      <c r="AF74" s="126">
        <v>395.49515000000002</v>
      </c>
      <c r="AG74" s="126">
        <v>393.59703000000002</v>
      </c>
      <c r="AH74" s="126">
        <v>391.08152000000001</v>
      </c>
      <c r="AI74" s="126">
        <v>440.47863999999998</v>
      </c>
      <c r="AJ74" s="126">
        <v>436.45634000000001</v>
      </c>
      <c r="AK74" s="126"/>
      <c r="AL74" s="79"/>
      <c r="AM74" s="79"/>
    </row>
    <row r="75" spans="1:39" ht="12" customHeight="1" x14ac:dyDescent="0.25">
      <c r="A75" s="39"/>
      <c r="B75" s="15" t="s">
        <v>17</v>
      </c>
      <c r="C75" s="141">
        <v>602368</v>
      </c>
      <c r="D75" s="141">
        <v>612227</v>
      </c>
      <c r="E75" s="141">
        <v>617498</v>
      </c>
      <c r="F75" s="141">
        <v>830683</v>
      </c>
      <c r="G75" s="141">
        <v>871985</v>
      </c>
      <c r="H75" s="142">
        <v>851564</v>
      </c>
      <c r="I75" s="142">
        <v>919551</v>
      </c>
      <c r="J75" s="142">
        <v>740015</v>
      </c>
      <c r="K75" s="143">
        <v>637525</v>
      </c>
      <c r="L75" s="143">
        <v>513321</v>
      </c>
      <c r="M75" s="143"/>
      <c r="N75" s="79"/>
      <c r="O75" s="53">
        <v>2898875</v>
      </c>
      <c r="P75" s="53">
        <v>3041676</v>
      </c>
      <c r="Q75" s="53">
        <v>3041373</v>
      </c>
      <c r="R75" s="53">
        <v>4054388</v>
      </c>
      <c r="S75" s="53">
        <v>4294003</v>
      </c>
      <c r="T75" s="53">
        <v>4324852</v>
      </c>
      <c r="U75" s="53">
        <v>4531966</v>
      </c>
      <c r="V75" s="53">
        <v>3980889</v>
      </c>
      <c r="W75" s="53">
        <v>3034559</v>
      </c>
      <c r="X75" s="53">
        <v>2413824</v>
      </c>
      <c r="Y75" s="53"/>
      <c r="Z75" s="54"/>
      <c r="AA75" s="126">
        <v>410.88060999999999</v>
      </c>
      <c r="AB75" s="126">
        <v>418.05056000000002</v>
      </c>
      <c r="AC75" s="126">
        <v>408.73466999999999</v>
      </c>
      <c r="AD75" s="126">
        <v>390.29165</v>
      </c>
      <c r="AE75" s="126">
        <v>408.303</v>
      </c>
      <c r="AF75" s="126">
        <v>394.22095999999999</v>
      </c>
      <c r="AG75" s="126">
        <v>392.59075999999999</v>
      </c>
      <c r="AH75" s="126">
        <v>398.39785000000001</v>
      </c>
      <c r="AI75" s="126">
        <v>446.36054000000001</v>
      </c>
      <c r="AJ75" s="126">
        <v>445.92590999999999</v>
      </c>
      <c r="AK75" s="126"/>
      <c r="AL75" s="79"/>
      <c r="AM75" s="79"/>
    </row>
    <row r="76" spans="1:39" ht="12" customHeight="1" x14ac:dyDescent="0.25">
      <c r="A76" s="39"/>
      <c r="B76" s="15" t="s">
        <v>18</v>
      </c>
      <c r="C76" s="141">
        <v>552738</v>
      </c>
      <c r="D76" s="141">
        <v>586193</v>
      </c>
      <c r="E76" s="141">
        <v>559001</v>
      </c>
      <c r="F76" s="141">
        <v>806784</v>
      </c>
      <c r="G76" s="141">
        <v>820292</v>
      </c>
      <c r="H76" s="142">
        <v>803087</v>
      </c>
      <c r="I76" s="142">
        <v>841369</v>
      </c>
      <c r="J76" s="142">
        <v>617286</v>
      </c>
      <c r="K76" s="143">
        <v>515865</v>
      </c>
      <c r="L76" s="143">
        <v>499760</v>
      </c>
      <c r="M76" s="143"/>
      <c r="N76" s="79"/>
      <c r="O76" s="53">
        <v>3451613</v>
      </c>
      <c r="P76" s="53">
        <v>3627869</v>
      </c>
      <c r="Q76" s="53">
        <v>3600374</v>
      </c>
      <c r="R76" s="53">
        <v>4861172</v>
      </c>
      <c r="S76" s="53">
        <v>5114295</v>
      </c>
      <c r="T76" s="53">
        <v>5127939</v>
      </c>
      <c r="U76" s="53">
        <v>5373335</v>
      </c>
      <c r="V76" s="53">
        <v>4598175</v>
      </c>
      <c r="W76" s="53">
        <v>3550424</v>
      </c>
      <c r="X76" s="53">
        <v>2913584</v>
      </c>
      <c r="Y76" s="53"/>
      <c r="Z76" s="54"/>
      <c r="AA76" s="126">
        <v>440.88186000000002</v>
      </c>
      <c r="AB76" s="126">
        <v>431.22985999999997</v>
      </c>
      <c r="AC76" s="126">
        <v>398.55241000000001</v>
      </c>
      <c r="AD76" s="126">
        <v>395.99520999999999</v>
      </c>
      <c r="AE76" s="126">
        <v>414.30606999999998</v>
      </c>
      <c r="AF76" s="126">
        <v>402.32657999999998</v>
      </c>
      <c r="AG76" s="126">
        <v>398.98444000000001</v>
      </c>
      <c r="AH76" s="126">
        <v>403.95600000000002</v>
      </c>
      <c r="AI76" s="126">
        <v>452.04953999999998</v>
      </c>
      <c r="AJ76" s="126">
        <v>456.23590000000002</v>
      </c>
      <c r="AK76" s="126"/>
      <c r="AL76" s="79"/>
      <c r="AM76" s="79"/>
    </row>
    <row r="77" spans="1:39" ht="12" customHeight="1" x14ac:dyDescent="0.25">
      <c r="A77" s="39"/>
      <c r="B77" s="15" t="s">
        <v>19</v>
      </c>
      <c r="C77" s="141">
        <v>515988</v>
      </c>
      <c r="D77" s="141">
        <v>557537</v>
      </c>
      <c r="E77" s="141">
        <v>544181</v>
      </c>
      <c r="F77" s="141">
        <v>839685</v>
      </c>
      <c r="G77" s="141">
        <v>752392</v>
      </c>
      <c r="H77" s="142">
        <v>783776</v>
      </c>
      <c r="I77" s="142">
        <v>830883</v>
      </c>
      <c r="J77" s="142">
        <v>613553</v>
      </c>
      <c r="K77" s="144">
        <v>487969</v>
      </c>
      <c r="L77" s="144">
        <v>470671</v>
      </c>
      <c r="M77" s="144"/>
      <c r="N77" s="79"/>
      <c r="O77" s="53">
        <v>3967601</v>
      </c>
      <c r="P77" s="53">
        <v>4185406</v>
      </c>
      <c r="Q77" s="53">
        <v>4144555</v>
      </c>
      <c r="R77" s="53">
        <v>5700857</v>
      </c>
      <c r="S77" s="53">
        <v>5866687</v>
      </c>
      <c r="T77" s="53">
        <v>5911715</v>
      </c>
      <c r="U77" s="53">
        <v>6204218</v>
      </c>
      <c r="V77" s="53">
        <v>5211728</v>
      </c>
      <c r="W77" s="53">
        <v>4038393</v>
      </c>
      <c r="X77" s="53">
        <v>3384255</v>
      </c>
      <c r="Y77" s="53"/>
      <c r="Z77" s="54"/>
      <c r="AA77" s="126">
        <v>455.40899999999999</v>
      </c>
      <c r="AB77" s="126">
        <v>453.97397999999998</v>
      </c>
      <c r="AC77" s="126">
        <v>454.32645000000002</v>
      </c>
      <c r="AD77" s="126">
        <v>434.81581</v>
      </c>
      <c r="AE77" s="126">
        <v>447.56189999999998</v>
      </c>
      <c r="AF77" s="126">
        <v>436.32897000000003</v>
      </c>
      <c r="AG77" s="126">
        <v>434.16251999999997</v>
      </c>
      <c r="AH77" s="126">
        <v>442.47156999999999</v>
      </c>
      <c r="AI77" s="126">
        <v>482.11027000000001</v>
      </c>
      <c r="AJ77" s="126">
        <v>483.12159000000003</v>
      </c>
      <c r="AK77" s="126"/>
      <c r="AL77" s="79"/>
      <c r="AM77" s="79"/>
    </row>
    <row r="78" spans="1:39" ht="12" customHeight="1" x14ac:dyDescent="0.25">
      <c r="A78" s="39"/>
      <c r="B78" s="15" t="s">
        <v>20</v>
      </c>
      <c r="C78" s="141">
        <v>492014</v>
      </c>
      <c r="D78" s="141">
        <v>531364</v>
      </c>
      <c r="E78" s="141">
        <v>536718</v>
      </c>
      <c r="F78" s="141">
        <v>731415</v>
      </c>
      <c r="G78" s="141">
        <v>783401</v>
      </c>
      <c r="H78" s="142">
        <v>812773</v>
      </c>
      <c r="I78" s="142">
        <v>799335</v>
      </c>
      <c r="J78" s="142">
        <v>580066</v>
      </c>
      <c r="K78" s="144">
        <v>454814</v>
      </c>
      <c r="L78" s="144">
        <v>443655</v>
      </c>
      <c r="M78" s="144"/>
      <c r="N78" s="79"/>
      <c r="O78" s="53">
        <v>4459615</v>
      </c>
      <c r="P78" s="53">
        <v>4716770</v>
      </c>
      <c r="Q78" s="53">
        <v>4681273</v>
      </c>
      <c r="R78" s="53">
        <v>6432272</v>
      </c>
      <c r="S78" s="53">
        <v>6650088</v>
      </c>
      <c r="T78" s="53">
        <v>6724488</v>
      </c>
      <c r="U78" s="53">
        <v>7003553</v>
      </c>
      <c r="V78" s="53">
        <v>5791794</v>
      </c>
      <c r="W78" s="53">
        <v>4493207</v>
      </c>
      <c r="X78" s="53">
        <v>3827910</v>
      </c>
      <c r="Y78" s="53"/>
      <c r="Z78" s="54"/>
      <c r="AA78" s="126">
        <v>452.33785999999998</v>
      </c>
      <c r="AB78" s="126">
        <v>452.49560000000002</v>
      </c>
      <c r="AC78" s="126">
        <v>457.99068999999997</v>
      </c>
      <c r="AD78" s="126">
        <v>437.15253999999999</v>
      </c>
      <c r="AE78" s="126">
        <v>460.49570999999997</v>
      </c>
      <c r="AF78" s="126">
        <v>438.59750000000003</v>
      </c>
      <c r="AG78" s="126">
        <v>437.91795999999999</v>
      </c>
      <c r="AH78" s="126">
        <v>473.54356999999999</v>
      </c>
      <c r="AI78" s="126">
        <v>494.10782999999998</v>
      </c>
      <c r="AJ78" s="126">
        <v>485.2473</v>
      </c>
      <c r="AK78" s="126"/>
      <c r="AL78" s="79"/>
      <c r="AM78" s="79"/>
    </row>
    <row r="79" spans="1:39" ht="12" customHeight="1" x14ac:dyDescent="0.25">
      <c r="A79" s="39"/>
      <c r="B79" s="15" t="s">
        <v>21</v>
      </c>
      <c r="C79" s="141">
        <v>477676</v>
      </c>
      <c r="D79" s="141">
        <v>504463</v>
      </c>
      <c r="E79" s="141">
        <v>531260</v>
      </c>
      <c r="F79" s="141">
        <v>725983</v>
      </c>
      <c r="G79" s="141">
        <v>746159</v>
      </c>
      <c r="H79" s="142">
        <v>760243</v>
      </c>
      <c r="I79" s="142">
        <v>780653</v>
      </c>
      <c r="J79" s="142">
        <v>584424</v>
      </c>
      <c r="K79" s="144">
        <v>437175</v>
      </c>
      <c r="L79" s="144">
        <v>403075</v>
      </c>
      <c r="M79" s="144"/>
      <c r="N79" s="79"/>
      <c r="O79" s="53">
        <v>4937291</v>
      </c>
      <c r="P79" s="53">
        <v>5221233</v>
      </c>
      <c r="Q79" s="53">
        <v>5212533</v>
      </c>
      <c r="R79" s="53">
        <v>7158255</v>
      </c>
      <c r="S79" s="53">
        <v>7396247</v>
      </c>
      <c r="T79" s="53">
        <v>7484731</v>
      </c>
      <c r="U79" s="53">
        <v>7784206</v>
      </c>
      <c r="V79" s="53">
        <v>6376218</v>
      </c>
      <c r="W79" s="53">
        <v>4930382</v>
      </c>
      <c r="X79" s="53">
        <v>4230985</v>
      </c>
      <c r="Y79" s="53"/>
      <c r="Z79" s="54"/>
      <c r="AA79" s="126">
        <v>448.83742000000001</v>
      </c>
      <c r="AB79" s="126">
        <v>463.13380000000001</v>
      </c>
      <c r="AC79" s="126">
        <v>474.70438000000001</v>
      </c>
      <c r="AD79" s="126">
        <v>459.60822000000002</v>
      </c>
      <c r="AE79" s="126">
        <v>481.99252000000001</v>
      </c>
      <c r="AF79" s="126">
        <v>464.97163999999998</v>
      </c>
      <c r="AG79" s="126">
        <v>451.97415000000001</v>
      </c>
      <c r="AH79" s="126">
        <v>493.06572</v>
      </c>
      <c r="AI79" s="126">
        <v>502.98867999999999</v>
      </c>
      <c r="AJ79" s="126">
        <v>474.86518000000001</v>
      </c>
      <c r="AK79" s="126"/>
      <c r="AL79" s="79"/>
      <c r="AM79" s="79"/>
    </row>
    <row r="80" spans="1:39" ht="12" customHeight="1" x14ac:dyDescent="0.25">
      <c r="A80" s="39"/>
      <c r="B80" s="15" t="s">
        <v>22</v>
      </c>
      <c r="C80" s="141">
        <v>536398</v>
      </c>
      <c r="D80" s="141">
        <v>497651</v>
      </c>
      <c r="E80" s="141">
        <v>599554</v>
      </c>
      <c r="F80" s="141">
        <v>726937</v>
      </c>
      <c r="G80" s="141">
        <v>788694</v>
      </c>
      <c r="H80" s="142">
        <v>774089</v>
      </c>
      <c r="I80" s="142">
        <v>817520</v>
      </c>
      <c r="J80" s="142">
        <v>638315</v>
      </c>
      <c r="K80" s="144">
        <v>482930</v>
      </c>
      <c r="L80" s="144">
        <v>419515</v>
      </c>
      <c r="M80" s="144"/>
      <c r="N80" s="79"/>
      <c r="O80" s="53">
        <v>5473689</v>
      </c>
      <c r="P80" s="53">
        <v>5718884</v>
      </c>
      <c r="Q80" s="53">
        <v>5812087</v>
      </c>
      <c r="R80" s="53">
        <v>7885192</v>
      </c>
      <c r="S80" s="53">
        <v>8184941</v>
      </c>
      <c r="T80" s="53">
        <v>8258820</v>
      </c>
      <c r="U80" s="53">
        <v>8601726</v>
      </c>
      <c r="V80" s="53">
        <v>7014533</v>
      </c>
      <c r="W80" s="53">
        <v>5413312</v>
      </c>
      <c r="X80" s="53">
        <v>4650500</v>
      </c>
      <c r="Y80" s="53"/>
      <c r="Z80" s="54"/>
      <c r="AA80" s="126">
        <v>452.74009999999998</v>
      </c>
      <c r="AB80" s="126">
        <v>475.70111000000003</v>
      </c>
      <c r="AC80" s="126">
        <v>482.70884000000001</v>
      </c>
      <c r="AD80" s="126">
        <v>471.13105000000002</v>
      </c>
      <c r="AE80" s="126">
        <v>488.59627</v>
      </c>
      <c r="AF80" s="126">
        <v>487.03778999999997</v>
      </c>
      <c r="AG80" s="126">
        <v>461.21910000000003</v>
      </c>
      <c r="AH80" s="126">
        <v>494.60933</v>
      </c>
      <c r="AI80" s="126">
        <v>516.69278999999995</v>
      </c>
      <c r="AJ80" s="126">
        <v>528.21223999999995</v>
      </c>
      <c r="AK80" s="126"/>
      <c r="AL80" s="79"/>
      <c r="AM80" s="79"/>
    </row>
    <row r="81" spans="1:39" ht="12" customHeight="1" x14ac:dyDescent="0.25">
      <c r="A81" s="39"/>
      <c r="B81" s="15" t="s">
        <v>23</v>
      </c>
      <c r="C81" s="141">
        <v>527425</v>
      </c>
      <c r="D81" s="141">
        <v>493712</v>
      </c>
      <c r="E81" s="141">
        <v>597320</v>
      </c>
      <c r="F81" s="141">
        <v>731732</v>
      </c>
      <c r="G81" s="141">
        <v>756651</v>
      </c>
      <c r="H81" s="142">
        <v>780370</v>
      </c>
      <c r="I81" s="142">
        <v>730997</v>
      </c>
      <c r="J81" s="142">
        <v>555439</v>
      </c>
      <c r="K81" s="144">
        <v>421459</v>
      </c>
      <c r="L81" s="144">
        <v>393686</v>
      </c>
      <c r="M81" s="144"/>
      <c r="N81" s="79"/>
      <c r="O81" s="53">
        <v>6001114</v>
      </c>
      <c r="P81" s="53">
        <v>6212596</v>
      </c>
      <c r="Q81" s="53">
        <v>6409407</v>
      </c>
      <c r="R81" s="53">
        <v>8616924</v>
      </c>
      <c r="S81" s="53">
        <v>8941592</v>
      </c>
      <c r="T81" s="53">
        <v>9039190</v>
      </c>
      <c r="U81" s="53">
        <v>9332723</v>
      </c>
      <c r="V81" s="53">
        <v>7569972</v>
      </c>
      <c r="W81" s="53">
        <v>5834771</v>
      </c>
      <c r="X81" s="53">
        <v>5044186</v>
      </c>
      <c r="Y81" s="53"/>
      <c r="Z81" s="54"/>
      <c r="AA81" s="126">
        <v>427.76925</v>
      </c>
      <c r="AB81" s="126">
        <v>475.29491999999999</v>
      </c>
      <c r="AC81" s="126">
        <v>484.84548000000001</v>
      </c>
      <c r="AD81" s="126">
        <v>476.63648000000001</v>
      </c>
      <c r="AE81" s="126">
        <v>492.88907999999998</v>
      </c>
      <c r="AF81" s="126">
        <v>484.60070000000002</v>
      </c>
      <c r="AG81" s="126">
        <v>470.77017000000001</v>
      </c>
      <c r="AH81" s="126">
        <v>501.56594999999999</v>
      </c>
      <c r="AI81" s="126">
        <v>526.12302</v>
      </c>
      <c r="AJ81" s="126">
        <v>528.02471000000003</v>
      </c>
      <c r="AK81" s="126"/>
      <c r="AL81" s="79"/>
      <c r="AM81" s="79"/>
    </row>
    <row r="82" spans="1:39" ht="12" customHeight="1" x14ac:dyDescent="0.25">
      <c r="A82" s="39"/>
      <c r="B82" s="16" t="s">
        <v>24</v>
      </c>
      <c r="C82" s="147">
        <v>577106</v>
      </c>
      <c r="D82" s="147">
        <v>599853</v>
      </c>
      <c r="E82" s="147">
        <v>671501</v>
      </c>
      <c r="F82" s="147">
        <v>879983</v>
      </c>
      <c r="G82" s="147">
        <v>848403</v>
      </c>
      <c r="H82" s="148">
        <v>842097</v>
      </c>
      <c r="I82" s="148">
        <v>787582</v>
      </c>
      <c r="J82" s="148">
        <v>558158</v>
      </c>
      <c r="K82" s="149">
        <v>458328</v>
      </c>
      <c r="L82" s="149">
        <v>430743</v>
      </c>
      <c r="M82" s="149"/>
      <c r="N82" s="79"/>
      <c r="O82" s="53">
        <v>6578220</v>
      </c>
      <c r="P82" s="53">
        <v>6812449</v>
      </c>
      <c r="Q82" s="53">
        <v>7080908</v>
      </c>
      <c r="R82" s="53">
        <v>9496907</v>
      </c>
      <c r="S82" s="53">
        <v>9789995</v>
      </c>
      <c r="T82" s="53">
        <v>9881287</v>
      </c>
      <c r="U82" s="53">
        <v>10120305</v>
      </c>
      <c r="V82" s="53">
        <v>8128130</v>
      </c>
      <c r="W82" s="53">
        <v>6293099</v>
      </c>
      <c r="X82" s="53">
        <v>5474929</v>
      </c>
      <c r="Y82" s="53"/>
      <c r="Z82" s="54"/>
      <c r="AA82" s="126">
        <v>450.98309999999998</v>
      </c>
      <c r="AB82" s="126">
        <v>476.23068999999998</v>
      </c>
      <c r="AC82" s="126">
        <v>486.14585</v>
      </c>
      <c r="AD82" s="126">
        <v>469.41573</v>
      </c>
      <c r="AE82" s="126">
        <v>489.75042999999999</v>
      </c>
      <c r="AF82" s="126">
        <v>478.57886999999999</v>
      </c>
      <c r="AG82" s="126">
        <v>466.67128000000002</v>
      </c>
      <c r="AH82" s="126">
        <v>503.28352999999998</v>
      </c>
      <c r="AI82" s="126">
        <v>522.36144000000002</v>
      </c>
      <c r="AJ82" s="126">
        <v>533.49311</v>
      </c>
      <c r="AK82" s="126"/>
      <c r="AL82" s="79"/>
      <c r="AM82" s="79"/>
    </row>
    <row r="83" spans="1:39" ht="12" customHeight="1" x14ac:dyDescent="0.25">
      <c r="A83" s="39" t="s">
        <v>30</v>
      </c>
      <c r="B83" s="11" t="s">
        <v>13</v>
      </c>
      <c r="C83" s="141">
        <v>527506</v>
      </c>
      <c r="D83" s="141">
        <v>529888</v>
      </c>
      <c r="E83" s="141">
        <v>537930</v>
      </c>
      <c r="F83" s="141">
        <v>1540494</v>
      </c>
      <c r="G83" s="141">
        <v>1654482</v>
      </c>
      <c r="H83" s="142">
        <v>1702199</v>
      </c>
      <c r="I83" s="142">
        <v>1756975</v>
      </c>
      <c r="J83" s="142">
        <v>1775738</v>
      </c>
      <c r="K83" s="141">
        <v>1625349</v>
      </c>
      <c r="L83" s="141">
        <v>1292716</v>
      </c>
      <c r="M83" s="141">
        <v>1254357</v>
      </c>
      <c r="N83" s="75">
        <v>-4.3443811836263446E-2</v>
      </c>
      <c r="O83" s="58">
        <v>527506</v>
      </c>
      <c r="P83" s="59">
        <v>529888</v>
      </c>
      <c r="Q83" s="59">
        <v>537930</v>
      </c>
      <c r="R83" s="59">
        <v>1540494</v>
      </c>
      <c r="S83" s="59">
        <v>1654482</v>
      </c>
      <c r="T83" s="59">
        <v>1702199</v>
      </c>
      <c r="U83" s="59">
        <v>1756975</v>
      </c>
      <c r="V83" s="59">
        <v>1775738</v>
      </c>
      <c r="W83" s="59">
        <v>1625349</v>
      </c>
      <c r="X83" s="59">
        <v>1292716</v>
      </c>
      <c r="Y83" s="59">
        <v>1254357</v>
      </c>
      <c r="Z83" s="60">
        <v>-2.9673184210607717E-2</v>
      </c>
      <c r="AA83" s="125">
        <v>442.11372999999998</v>
      </c>
      <c r="AB83" s="125">
        <v>456.55182000000002</v>
      </c>
      <c r="AC83" s="125">
        <v>476.0401</v>
      </c>
      <c r="AD83" s="125">
        <v>485.56731000000002</v>
      </c>
      <c r="AE83" s="125">
        <v>481.53239000000002</v>
      </c>
      <c r="AF83" s="125">
        <v>476.15832999999998</v>
      </c>
      <c r="AG83" s="125">
        <v>482.77051</v>
      </c>
      <c r="AH83" s="125">
        <v>480.57155999999998</v>
      </c>
      <c r="AI83" s="125">
        <v>551.45438000000001</v>
      </c>
      <c r="AJ83" s="125">
        <v>541.13279</v>
      </c>
      <c r="AK83" s="125">
        <v>553.24123999999995</v>
      </c>
      <c r="AL83" s="75">
        <v>-2.8179755285727581E-2</v>
      </c>
      <c r="AM83" s="75">
        <v>2.2376115851342047E-2</v>
      </c>
    </row>
    <row r="84" spans="1:39" ht="12" customHeight="1" x14ac:dyDescent="0.25">
      <c r="A84" s="39"/>
      <c r="B84" s="15" t="s">
        <v>14</v>
      </c>
      <c r="C84" s="141">
        <v>405937</v>
      </c>
      <c r="D84" s="141">
        <v>543912</v>
      </c>
      <c r="E84" s="141">
        <v>564582</v>
      </c>
      <c r="F84" s="141">
        <v>1391720</v>
      </c>
      <c r="G84" s="141">
        <v>1572490</v>
      </c>
      <c r="H84" s="142">
        <v>1734839</v>
      </c>
      <c r="I84" s="142">
        <v>1702450</v>
      </c>
      <c r="J84" s="142">
        <v>1599115</v>
      </c>
      <c r="K84" s="143">
        <v>1491926</v>
      </c>
      <c r="L84" s="143">
        <v>1331592</v>
      </c>
      <c r="M84" s="143">
        <v>1161959</v>
      </c>
      <c r="N84" s="79">
        <v>-7.3661644970291595E-2</v>
      </c>
      <c r="O84" s="53">
        <v>933443</v>
      </c>
      <c r="P84" s="53">
        <v>1073800</v>
      </c>
      <c r="Q84" s="53">
        <v>1102512</v>
      </c>
      <c r="R84" s="53">
        <v>2932214</v>
      </c>
      <c r="S84" s="53">
        <v>3226972</v>
      </c>
      <c r="T84" s="53">
        <v>3437038</v>
      </c>
      <c r="U84" s="53">
        <v>3459425</v>
      </c>
      <c r="V84" s="53">
        <v>3374853</v>
      </c>
      <c r="W84" s="53">
        <v>3117275</v>
      </c>
      <c r="X84" s="53">
        <v>2624308</v>
      </c>
      <c r="Y84" s="53">
        <v>2416316</v>
      </c>
      <c r="Z84" s="54">
        <v>-7.9255940994730767E-2</v>
      </c>
      <c r="AA84" s="126">
        <v>439.23268999999999</v>
      </c>
      <c r="AB84" s="126">
        <v>449.44806</v>
      </c>
      <c r="AC84" s="126">
        <v>460.01407</v>
      </c>
      <c r="AD84" s="126">
        <v>468.96541000000002</v>
      </c>
      <c r="AE84" s="126">
        <v>469.44423</v>
      </c>
      <c r="AF84" s="126">
        <v>464.97769</v>
      </c>
      <c r="AG84" s="126">
        <v>463.17604</v>
      </c>
      <c r="AH84" s="126">
        <v>469.67081999999999</v>
      </c>
      <c r="AI84" s="126">
        <v>542.14602000000002</v>
      </c>
      <c r="AJ84" s="126">
        <v>528.37819999999999</v>
      </c>
      <c r="AK84" s="126">
        <v>537.00266999999997</v>
      </c>
      <c r="AL84" s="79">
        <v>-2.9351698365797874E-2</v>
      </c>
      <c r="AM84" s="79">
        <v>1.6322531853130907E-2</v>
      </c>
    </row>
    <row r="85" spans="1:39" ht="12" customHeight="1" x14ac:dyDescent="0.25">
      <c r="A85" s="39"/>
      <c r="B85" s="15" t="s">
        <v>15</v>
      </c>
      <c r="C85" s="141">
        <v>522353</v>
      </c>
      <c r="D85" s="141">
        <v>594493</v>
      </c>
      <c r="E85" s="141">
        <v>641883</v>
      </c>
      <c r="F85" s="141">
        <v>1587023</v>
      </c>
      <c r="G85" s="141">
        <v>1809106</v>
      </c>
      <c r="H85" s="142">
        <v>1936205</v>
      </c>
      <c r="I85" s="142">
        <v>1987837</v>
      </c>
      <c r="J85" s="142">
        <v>1914262</v>
      </c>
      <c r="K85" s="143">
        <v>1691810</v>
      </c>
      <c r="L85" s="143">
        <v>1447774</v>
      </c>
      <c r="M85" s="143"/>
      <c r="N85" s="79"/>
      <c r="O85" s="53">
        <v>1455796</v>
      </c>
      <c r="P85" s="53">
        <v>1668293</v>
      </c>
      <c r="Q85" s="53">
        <v>1744395</v>
      </c>
      <c r="R85" s="53">
        <v>4519237</v>
      </c>
      <c r="S85" s="53">
        <v>5036078</v>
      </c>
      <c r="T85" s="53">
        <v>5373243</v>
      </c>
      <c r="U85" s="53">
        <v>5447262</v>
      </c>
      <c r="V85" s="53">
        <v>5289115</v>
      </c>
      <c r="W85" s="53">
        <v>4809085</v>
      </c>
      <c r="X85" s="53">
        <v>4072082</v>
      </c>
      <c r="Y85" s="53"/>
      <c r="Z85" s="54"/>
      <c r="AA85" s="126">
        <v>422.62275</v>
      </c>
      <c r="AB85" s="126">
        <v>442.34174000000002</v>
      </c>
      <c r="AC85" s="126">
        <v>463.81270999999998</v>
      </c>
      <c r="AD85" s="126">
        <v>453.67930000000001</v>
      </c>
      <c r="AE85" s="126">
        <v>451.33654999999999</v>
      </c>
      <c r="AF85" s="126">
        <v>455.68536</v>
      </c>
      <c r="AG85" s="126">
        <v>449.99939000000001</v>
      </c>
      <c r="AH85" s="126">
        <v>457.47705999999999</v>
      </c>
      <c r="AI85" s="126">
        <v>509.29701999999997</v>
      </c>
      <c r="AJ85" s="126">
        <v>508.02109000000002</v>
      </c>
      <c r="AK85" s="126"/>
      <c r="AL85" s="79"/>
      <c r="AM85" s="79"/>
    </row>
    <row r="86" spans="1:39" ht="12" customHeight="1" x14ac:dyDescent="0.25">
      <c r="A86" s="39"/>
      <c r="B86" s="15" t="s">
        <v>16</v>
      </c>
      <c r="C86" s="141">
        <v>517828</v>
      </c>
      <c r="D86" s="141">
        <v>662738</v>
      </c>
      <c r="E86" s="141">
        <v>683823</v>
      </c>
      <c r="F86" s="141">
        <v>1628801</v>
      </c>
      <c r="G86" s="141">
        <v>1859197</v>
      </c>
      <c r="H86" s="142">
        <v>1971124</v>
      </c>
      <c r="I86" s="142">
        <v>2022323</v>
      </c>
      <c r="J86" s="142">
        <v>1950725</v>
      </c>
      <c r="K86" s="143">
        <v>1814540</v>
      </c>
      <c r="L86" s="143">
        <v>1654352</v>
      </c>
      <c r="M86" s="143"/>
      <c r="N86" s="79"/>
      <c r="O86" s="53">
        <v>1973624</v>
      </c>
      <c r="P86" s="53">
        <v>2331031</v>
      </c>
      <c r="Q86" s="53">
        <v>2428218</v>
      </c>
      <c r="R86" s="53">
        <v>6148038</v>
      </c>
      <c r="S86" s="53">
        <v>6895275</v>
      </c>
      <c r="T86" s="53">
        <v>7344367</v>
      </c>
      <c r="U86" s="53">
        <v>7469585</v>
      </c>
      <c r="V86" s="53">
        <v>7239840</v>
      </c>
      <c r="W86" s="53">
        <v>6623625</v>
      </c>
      <c r="X86" s="53">
        <v>5726434</v>
      </c>
      <c r="Y86" s="53"/>
      <c r="Z86" s="54"/>
      <c r="AA86" s="126">
        <v>392.33591999999999</v>
      </c>
      <c r="AB86" s="126">
        <v>399.40845999999999</v>
      </c>
      <c r="AC86" s="126">
        <v>413.22890999999998</v>
      </c>
      <c r="AD86" s="126">
        <v>401.13682999999997</v>
      </c>
      <c r="AE86" s="126">
        <v>410.56806999999998</v>
      </c>
      <c r="AF86" s="126">
        <v>408.85797000000002</v>
      </c>
      <c r="AG86" s="126">
        <v>412.80239999999998</v>
      </c>
      <c r="AH86" s="126">
        <v>415.91836000000001</v>
      </c>
      <c r="AI86" s="126">
        <v>498.26076</v>
      </c>
      <c r="AJ86" s="126">
        <v>500.93948999999998</v>
      </c>
      <c r="AK86" s="126"/>
      <c r="AL86" s="79"/>
      <c r="AM86" s="79"/>
    </row>
    <row r="87" spans="1:39" ht="12" customHeight="1" x14ac:dyDescent="0.25">
      <c r="A87" s="39"/>
      <c r="B87" s="15" t="s">
        <v>17</v>
      </c>
      <c r="C87" s="141">
        <v>652098</v>
      </c>
      <c r="D87" s="141">
        <v>773113</v>
      </c>
      <c r="E87" s="141">
        <v>765494</v>
      </c>
      <c r="F87" s="141">
        <v>1878992</v>
      </c>
      <c r="G87" s="141">
        <v>1997724</v>
      </c>
      <c r="H87" s="142">
        <v>1926032</v>
      </c>
      <c r="I87" s="142">
        <v>2156913</v>
      </c>
      <c r="J87" s="142">
        <v>2058447</v>
      </c>
      <c r="K87" s="143">
        <v>1917241</v>
      </c>
      <c r="L87" s="143">
        <v>1724339</v>
      </c>
      <c r="M87" s="143"/>
      <c r="N87" s="79"/>
      <c r="O87" s="53">
        <v>2625722</v>
      </c>
      <c r="P87" s="53">
        <v>3104144</v>
      </c>
      <c r="Q87" s="53">
        <v>3193712</v>
      </c>
      <c r="R87" s="53">
        <v>8027030</v>
      </c>
      <c r="S87" s="53">
        <v>8892999</v>
      </c>
      <c r="T87" s="53">
        <v>9270399</v>
      </c>
      <c r="U87" s="53">
        <v>9626498</v>
      </c>
      <c r="V87" s="53">
        <v>9298287</v>
      </c>
      <c r="W87" s="53">
        <v>8540866</v>
      </c>
      <c r="X87" s="53">
        <v>7450773</v>
      </c>
      <c r="Y87" s="53"/>
      <c r="Z87" s="54"/>
      <c r="AA87" s="126">
        <v>402.13011999999998</v>
      </c>
      <c r="AB87" s="126">
        <v>413.84509000000003</v>
      </c>
      <c r="AC87" s="126">
        <v>415.81680999999998</v>
      </c>
      <c r="AD87" s="126">
        <v>412.05421000000001</v>
      </c>
      <c r="AE87" s="126">
        <v>418.67883</v>
      </c>
      <c r="AF87" s="126">
        <v>411.82436999999999</v>
      </c>
      <c r="AG87" s="126">
        <v>423.47097000000002</v>
      </c>
      <c r="AH87" s="126">
        <v>425.87711999999999</v>
      </c>
      <c r="AI87" s="126">
        <v>499.31254000000001</v>
      </c>
      <c r="AJ87" s="126">
        <v>495.35613999999998</v>
      </c>
      <c r="AK87" s="126"/>
      <c r="AL87" s="79"/>
      <c r="AM87" s="79"/>
    </row>
    <row r="88" spans="1:39" ht="12" customHeight="1" x14ac:dyDescent="0.25">
      <c r="A88" s="39"/>
      <c r="B88" s="15" t="s">
        <v>18</v>
      </c>
      <c r="C88" s="141">
        <v>544239</v>
      </c>
      <c r="D88" s="141">
        <v>643391</v>
      </c>
      <c r="E88" s="141">
        <v>689322</v>
      </c>
      <c r="F88" s="141">
        <v>1559117</v>
      </c>
      <c r="G88" s="141">
        <v>1825041</v>
      </c>
      <c r="H88" s="142">
        <v>1727829</v>
      </c>
      <c r="I88" s="142">
        <v>1905117</v>
      </c>
      <c r="J88" s="142">
        <v>1624695</v>
      </c>
      <c r="K88" s="143">
        <v>1547499</v>
      </c>
      <c r="L88" s="143">
        <v>1513263</v>
      </c>
      <c r="M88" s="143"/>
      <c r="N88" s="79"/>
      <c r="O88" s="53">
        <v>3169961</v>
      </c>
      <c r="P88" s="53">
        <v>3747535</v>
      </c>
      <c r="Q88" s="53">
        <v>3883034</v>
      </c>
      <c r="R88" s="53">
        <v>9586147</v>
      </c>
      <c r="S88" s="53">
        <v>10718040</v>
      </c>
      <c r="T88" s="53">
        <v>10998228</v>
      </c>
      <c r="U88" s="53">
        <v>11531615</v>
      </c>
      <c r="V88" s="53">
        <v>10922982</v>
      </c>
      <c r="W88" s="53">
        <v>10088365</v>
      </c>
      <c r="X88" s="53">
        <v>8964036</v>
      </c>
      <c r="Y88" s="53"/>
      <c r="Z88" s="54"/>
      <c r="AA88" s="126">
        <v>401.89683000000002</v>
      </c>
      <c r="AB88" s="126">
        <v>412.79145</v>
      </c>
      <c r="AC88" s="126">
        <v>431.17689000000001</v>
      </c>
      <c r="AD88" s="126">
        <v>423.60343999999998</v>
      </c>
      <c r="AE88" s="126">
        <v>438.91584</v>
      </c>
      <c r="AF88" s="126">
        <v>426.34598</v>
      </c>
      <c r="AG88" s="126">
        <v>433.00491</v>
      </c>
      <c r="AH88" s="126">
        <v>445.93718000000001</v>
      </c>
      <c r="AI88" s="126">
        <v>507.00981999999999</v>
      </c>
      <c r="AJ88" s="126">
        <v>507.90938999999997</v>
      </c>
      <c r="AK88" s="126"/>
      <c r="AL88" s="79"/>
      <c r="AM88" s="79"/>
    </row>
    <row r="89" spans="1:39" ht="12" customHeight="1" x14ac:dyDescent="0.25">
      <c r="A89" s="39"/>
      <c r="B89" s="15" t="s">
        <v>19</v>
      </c>
      <c r="C89" s="141">
        <v>480102</v>
      </c>
      <c r="D89" s="141">
        <v>578986</v>
      </c>
      <c r="E89" s="141">
        <v>652112</v>
      </c>
      <c r="F89" s="141">
        <v>1448333</v>
      </c>
      <c r="G89" s="141">
        <v>1547255</v>
      </c>
      <c r="H89" s="142">
        <v>1640562</v>
      </c>
      <c r="I89" s="142">
        <v>1702004</v>
      </c>
      <c r="J89" s="142">
        <v>1513401</v>
      </c>
      <c r="K89" s="144">
        <v>1323694</v>
      </c>
      <c r="L89" s="144">
        <v>1338834</v>
      </c>
      <c r="M89" s="144"/>
      <c r="N89" s="79"/>
      <c r="O89" s="53">
        <v>3650063</v>
      </c>
      <c r="P89" s="53">
        <v>4326521</v>
      </c>
      <c r="Q89" s="53">
        <v>4535146</v>
      </c>
      <c r="R89" s="53">
        <v>11034480</v>
      </c>
      <c r="S89" s="53">
        <v>12265295</v>
      </c>
      <c r="T89" s="53">
        <v>12638790</v>
      </c>
      <c r="U89" s="53">
        <v>13233619</v>
      </c>
      <c r="V89" s="53">
        <v>12436383</v>
      </c>
      <c r="W89" s="53">
        <v>11412059</v>
      </c>
      <c r="X89" s="53">
        <v>10302870</v>
      </c>
      <c r="Y89" s="53"/>
      <c r="Z89" s="54"/>
      <c r="AA89" s="126">
        <v>423.94965999999999</v>
      </c>
      <c r="AB89" s="126">
        <v>422.07452000000001</v>
      </c>
      <c r="AC89" s="126">
        <v>437.72399999999999</v>
      </c>
      <c r="AD89" s="126">
        <v>439.54852</v>
      </c>
      <c r="AE89" s="126">
        <v>448.77503999999999</v>
      </c>
      <c r="AF89" s="126">
        <v>448.77965</v>
      </c>
      <c r="AG89" s="126">
        <v>462.93508000000003</v>
      </c>
      <c r="AH89" s="126">
        <v>470.93337000000002</v>
      </c>
      <c r="AI89" s="126">
        <v>520.03846999999996</v>
      </c>
      <c r="AJ89" s="126">
        <v>518.59586000000002</v>
      </c>
      <c r="AK89" s="126"/>
      <c r="AL89" s="79"/>
      <c r="AM89" s="79"/>
    </row>
    <row r="90" spans="1:39" ht="12" customHeight="1" x14ac:dyDescent="0.25">
      <c r="A90" s="39"/>
      <c r="B90" s="15" t="s">
        <v>20</v>
      </c>
      <c r="C90" s="141">
        <v>512224</v>
      </c>
      <c r="D90" s="141">
        <v>516959</v>
      </c>
      <c r="E90" s="141">
        <v>645181</v>
      </c>
      <c r="F90" s="141">
        <v>1336382</v>
      </c>
      <c r="G90" s="141">
        <v>1347367</v>
      </c>
      <c r="H90" s="142">
        <v>1383423</v>
      </c>
      <c r="I90" s="142">
        <v>1643961</v>
      </c>
      <c r="J90" s="142">
        <v>1283892</v>
      </c>
      <c r="K90" s="144">
        <v>1154896</v>
      </c>
      <c r="L90" s="144">
        <v>1184348</v>
      </c>
      <c r="M90" s="144"/>
      <c r="N90" s="79"/>
      <c r="O90" s="53">
        <v>4162287</v>
      </c>
      <c r="P90" s="53">
        <v>4843480</v>
      </c>
      <c r="Q90" s="53">
        <v>5180327</v>
      </c>
      <c r="R90" s="53">
        <v>12370862</v>
      </c>
      <c r="S90" s="53">
        <v>13612662</v>
      </c>
      <c r="T90" s="53">
        <v>14022213</v>
      </c>
      <c r="U90" s="53">
        <v>14877580</v>
      </c>
      <c r="V90" s="53">
        <v>13720275</v>
      </c>
      <c r="W90" s="53">
        <v>12566955</v>
      </c>
      <c r="X90" s="53">
        <v>11487218</v>
      </c>
      <c r="Y90" s="53"/>
      <c r="Z90" s="54"/>
      <c r="AA90" s="126">
        <v>448.58447999999999</v>
      </c>
      <c r="AB90" s="126">
        <v>433.98736000000002</v>
      </c>
      <c r="AC90" s="126">
        <v>451.72203000000002</v>
      </c>
      <c r="AD90" s="126">
        <v>455.48358000000002</v>
      </c>
      <c r="AE90" s="126">
        <v>466.16989999999998</v>
      </c>
      <c r="AF90" s="126">
        <v>459.47759000000002</v>
      </c>
      <c r="AG90" s="126">
        <v>470.91251</v>
      </c>
      <c r="AH90" s="126">
        <v>486.75536</v>
      </c>
      <c r="AI90" s="126">
        <v>531.91264999999999</v>
      </c>
      <c r="AJ90" s="126">
        <v>537.91681000000005</v>
      </c>
      <c r="AK90" s="126"/>
      <c r="AL90" s="79"/>
      <c r="AM90" s="79"/>
    </row>
    <row r="91" spans="1:39" ht="12" customHeight="1" x14ac:dyDescent="0.25">
      <c r="A91" s="39"/>
      <c r="B91" s="15" t="s">
        <v>21</v>
      </c>
      <c r="C91" s="141">
        <v>534155</v>
      </c>
      <c r="D91" s="141">
        <v>452982</v>
      </c>
      <c r="E91" s="141">
        <v>625866</v>
      </c>
      <c r="F91" s="141">
        <v>1265885</v>
      </c>
      <c r="G91" s="141">
        <v>1345532</v>
      </c>
      <c r="H91" s="142">
        <v>1442659</v>
      </c>
      <c r="I91" s="142">
        <v>1479475</v>
      </c>
      <c r="J91" s="142">
        <v>1281166</v>
      </c>
      <c r="K91" s="144">
        <v>1045650</v>
      </c>
      <c r="L91" s="144">
        <v>1134646</v>
      </c>
      <c r="M91" s="144"/>
      <c r="N91" s="79"/>
      <c r="O91" s="53">
        <v>4696442</v>
      </c>
      <c r="P91" s="53">
        <v>5296462</v>
      </c>
      <c r="Q91" s="53">
        <v>5806193</v>
      </c>
      <c r="R91" s="53">
        <v>13636747</v>
      </c>
      <c r="S91" s="53">
        <v>14958194</v>
      </c>
      <c r="T91" s="53">
        <v>15464872</v>
      </c>
      <c r="U91" s="53">
        <v>16357055</v>
      </c>
      <c r="V91" s="53">
        <v>15001441</v>
      </c>
      <c r="W91" s="53">
        <v>13612605</v>
      </c>
      <c r="X91" s="53">
        <v>12621864</v>
      </c>
      <c r="Y91" s="53"/>
      <c r="Z91" s="54"/>
      <c r="AA91" s="126">
        <v>483.33237000000003</v>
      </c>
      <c r="AB91" s="126">
        <v>467.15478000000002</v>
      </c>
      <c r="AC91" s="126">
        <v>499.25398000000001</v>
      </c>
      <c r="AD91" s="126">
        <v>491.41606000000002</v>
      </c>
      <c r="AE91" s="126">
        <v>500.34451999999999</v>
      </c>
      <c r="AF91" s="126">
        <v>501.97895</v>
      </c>
      <c r="AG91" s="126">
        <v>498.00555000000003</v>
      </c>
      <c r="AH91" s="126">
        <v>523.42174</v>
      </c>
      <c r="AI91" s="126">
        <v>565.11780999999996</v>
      </c>
      <c r="AJ91" s="126">
        <v>574.37468000000001</v>
      </c>
      <c r="AK91" s="126"/>
      <c r="AL91" s="79"/>
      <c r="AM91" s="79"/>
    </row>
    <row r="92" spans="1:39" ht="12" customHeight="1" x14ac:dyDescent="0.25">
      <c r="A92" s="39"/>
      <c r="B92" s="15" t="s">
        <v>22</v>
      </c>
      <c r="C92" s="141">
        <v>575996</v>
      </c>
      <c r="D92" s="141">
        <v>518787</v>
      </c>
      <c r="E92" s="141">
        <v>944027</v>
      </c>
      <c r="F92" s="141">
        <v>1353486</v>
      </c>
      <c r="G92" s="141">
        <v>1485435</v>
      </c>
      <c r="H92" s="142">
        <v>1551343</v>
      </c>
      <c r="I92" s="142">
        <v>1608672</v>
      </c>
      <c r="J92" s="142">
        <v>1512406</v>
      </c>
      <c r="K92" s="144">
        <v>1180315</v>
      </c>
      <c r="L92" s="144">
        <v>1276590</v>
      </c>
      <c r="M92" s="144"/>
      <c r="N92" s="79"/>
      <c r="O92" s="53">
        <v>5272438</v>
      </c>
      <c r="P92" s="53">
        <v>5815249</v>
      </c>
      <c r="Q92" s="53">
        <v>6750220</v>
      </c>
      <c r="R92" s="53">
        <v>14990233</v>
      </c>
      <c r="S92" s="53">
        <v>16443629</v>
      </c>
      <c r="T92" s="53">
        <v>17016215</v>
      </c>
      <c r="U92" s="53">
        <v>17965727</v>
      </c>
      <c r="V92" s="53">
        <v>16513847</v>
      </c>
      <c r="W92" s="53">
        <v>14792920</v>
      </c>
      <c r="X92" s="53">
        <v>13898454</v>
      </c>
      <c r="Y92" s="53"/>
      <c r="Z92" s="54"/>
      <c r="AA92" s="126">
        <v>456.94598999999999</v>
      </c>
      <c r="AB92" s="126">
        <v>484.75722000000002</v>
      </c>
      <c r="AC92" s="126">
        <v>491.00893000000002</v>
      </c>
      <c r="AD92" s="126">
        <v>520.35739999999998</v>
      </c>
      <c r="AE92" s="126">
        <v>506.41185000000002</v>
      </c>
      <c r="AF92" s="126">
        <v>525.87768000000005</v>
      </c>
      <c r="AG92" s="126">
        <v>511.55444999999997</v>
      </c>
      <c r="AH92" s="126">
        <v>538.10419000000002</v>
      </c>
      <c r="AI92" s="126">
        <v>573.56071999999995</v>
      </c>
      <c r="AJ92" s="126">
        <v>579.42700000000002</v>
      </c>
      <c r="AK92" s="126"/>
      <c r="AL92" s="79"/>
      <c r="AM92" s="79"/>
    </row>
    <row r="93" spans="1:39" ht="12" customHeight="1" x14ac:dyDescent="0.25">
      <c r="A93" s="39"/>
      <c r="B93" s="15" t="s">
        <v>23</v>
      </c>
      <c r="C93" s="141">
        <v>521434</v>
      </c>
      <c r="D93" s="141">
        <v>479273</v>
      </c>
      <c r="E93" s="141">
        <v>1123283</v>
      </c>
      <c r="F93" s="141">
        <v>1367920</v>
      </c>
      <c r="G93" s="141">
        <v>1513613</v>
      </c>
      <c r="H93" s="142">
        <v>1559975</v>
      </c>
      <c r="I93" s="142">
        <v>1569000</v>
      </c>
      <c r="J93" s="142">
        <v>1468166</v>
      </c>
      <c r="K93" s="144">
        <v>1167969</v>
      </c>
      <c r="L93" s="144">
        <v>1271606</v>
      </c>
      <c r="M93" s="144"/>
      <c r="N93" s="79"/>
      <c r="O93" s="53">
        <v>5793872</v>
      </c>
      <c r="P93" s="53">
        <v>6294522</v>
      </c>
      <c r="Q93" s="53">
        <v>7873503</v>
      </c>
      <c r="R93" s="53">
        <v>16358153</v>
      </c>
      <c r="S93" s="53">
        <v>17957242</v>
      </c>
      <c r="T93" s="53">
        <v>18576190</v>
      </c>
      <c r="U93" s="53">
        <v>19534727</v>
      </c>
      <c r="V93" s="53">
        <v>17982013</v>
      </c>
      <c r="W93" s="53">
        <v>15960889</v>
      </c>
      <c r="X93" s="53">
        <v>15170060</v>
      </c>
      <c r="Y93" s="53"/>
      <c r="Z93" s="54"/>
      <c r="AA93" s="126">
        <v>453.03041999999999</v>
      </c>
      <c r="AB93" s="126">
        <v>468.06540999999999</v>
      </c>
      <c r="AC93" s="126">
        <v>490.73912000000001</v>
      </c>
      <c r="AD93" s="126">
        <v>497.98764</v>
      </c>
      <c r="AE93" s="126">
        <v>508.10498999999999</v>
      </c>
      <c r="AF93" s="126">
        <v>510.94074999999998</v>
      </c>
      <c r="AG93" s="126">
        <v>508.70204999999999</v>
      </c>
      <c r="AH93" s="126">
        <v>544.45039999999995</v>
      </c>
      <c r="AI93" s="126">
        <v>568.46396000000004</v>
      </c>
      <c r="AJ93" s="126">
        <v>573.72230999999999</v>
      </c>
      <c r="AK93" s="126"/>
      <c r="AL93" s="79"/>
      <c r="AM93" s="79"/>
    </row>
    <row r="94" spans="1:39" ht="12" customHeight="1" x14ac:dyDescent="0.25">
      <c r="A94" s="39"/>
      <c r="B94" s="16" t="s">
        <v>24</v>
      </c>
      <c r="C94" s="141">
        <v>541433</v>
      </c>
      <c r="D94" s="141">
        <v>542726</v>
      </c>
      <c r="E94" s="141">
        <v>1354960</v>
      </c>
      <c r="F94" s="141">
        <v>1515595</v>
      </c>
      <c r="G94" s="141">
        <v>1652309</v>
      </c>
      <c r="H94" s="142">
        <v>1674600</v>
      </c>
      <c r="I94" s="142">
        <v>1641180</v>
      </c>
      <c r="J94" s="142">
        <v>1492614</v>
      </c>
      <c r="K94" s="144">
        <v>1279394</v>
      </c>
      <c r="L94" s="144">
        <v>1311326</v>
      </c>
      <c r="M94" s="144"/>
      <c r="N94" s="79"/>
      <c r="O94" s="53">
        <v>6335305</v>
      </c>
      <c r="P94" s="53">
        <v>6837248</v>
      </c>
      <c r="Q94" s="53">
        <v>9228463</v>
      </c>
      <c r="R94" s="53">
        <v>17873748</v>
      </c>
      <c r="S94" s="53">
        <v>19609551</v>
      </c>
      <c r="T94" s="53">
        <v>20250790</v>
      </c>
      <c r="U94" s="53">
        <v>21175907</v>
      </c>
      <c r="V94" s="53">
        <v>19474627</v>
      </c>
      <c r="W94" s="53">
        <v>17240283</v>
      </c>
      <c r="X94" s="53">
        <v>16481386</v>
      </c>
      <c r="Y94" s="53"/>
      <c r="Z94" s="54"/>
      <c r="AA94" s="126">
        <v>430.87727999999998</v>
      </c>
      <c r="AB94" s="126">
        <v>457.22246999999999</v>
      </c>
      <c r="AC94" s="126">
        <v>485.56035000000003</v>
      </c>
      <c r="AD94" s="126">
        <v>486.20119</v>
      </c>
      <c r="AE94" s="126">
        <v>493.74275</v>
      </c>
      <c r="AF94" s="126">
        <v>502.79743000000002</v>
      </c>
      <c r="AG94" s="126">
        <v>490.43299999999999</v>
      </c>
      <c r="AH94" s="126">
        <v>536.06399999999996</v>
      </c>
      <c r="AI94" s="126">
        <v>561.73506999999995</v>
      </c>
      <c r="AJ94" s="126">
        <v>569.28350999999998</v>
      </c>
      <c r="AK94" s="126"/>
      <c r="AL94" s="79"/>
      <c r="AM94" s="79"/>
    </row>
    <row r="95" spans="1:39" ht="12" customHeight="1" x14ac:dyDescent="0.25">
      <c r="A95" s="39" t="s">
        <v>31</v>
      </c>
      <c r="B95" s="11" t="s">
        <v>13</v>
      </c>
      <c r="C95" s="145">
        <v>186888</v>
      </c>
      <c r="D95" s="145">
        <v>214290</v>
      </c>
      <c r="E95" s="145">
        <v>141363</v>
      </c>
      <c r="F95" s="145">
        <v>279300</v>
      </c>
      <c r="G95" s="145">
        <v>286653</v>
      </c>
      <c r="H95" s="146">
        <v>397383</v>
      </c>
      <c r="I95" s="146">
        <v>396715</v>
      </c>
      <c r="J95" s="146">
        <v>394465</v>
      </c>
      <c r="K95" s="145">
        <v>351766</v>
      </c>
      <c r="L95" s="145">
        <v>251393</v>
      </c>
      <c r="M95" s="145">
        <v>246555</v>
      </c>
      <c r="N95" s="75">
        <v>7.9643731362237125E-2</v>
      </c>
      <c r="O95" s="58">
        <v>186888</v>
      </c>
      <c r="P95" s="59">
        <v>214290</v>
      </c>
      <c r="Q95" s="59">
        <v>141363</v>
      </c>
      <c r="R95" s="59">
        <v>279300</v>
      </c>
      <c r="S95" s="59">
        <v>286653</v>
      </c>
      <c r="T95" s="59">
        <v>397383</v>
      </c>
      <c r="U95" s="59">
        <v>396715</v>
      </c>
      <c r="V95" s="59">
        <v>394465</v>
      </c>
      <c r="W95" s="59">
        <v>351766</v>
      </c>
      <c r="X95" s="59">
        <v>251393</v>
      </c>
      <c r="Y95" s="59">
        <v>246555</v>
      </c>
      <c r="Z95" s="60">
        <v>-1.9244768151857827E-2</v>
      </c>
      <c r="AA95" s="125">
        <v>448.85334</v>
      </c>
      <c r="AB95" s="125">
        <v>461.44846999999999</v>
      </c>
      <c r="AC95" s="125">
        <v>527.03954999999996</v>
      </c>
      <c r="AD95" s="125">
        <v>507.28962000000001</v>
      </c>
      <c r="AE95" s="125">
        <v>493.83235000000002</v>
      </c>
      <c r="AF95" s="125">
        <v>491.00360000000001</v>
      </c>
      <c r="AG95" s="125">
        <v>497.13353000000001</v>
      </c>
      <c r="AH95" s="125">
        <v>480.33262000000002</v>
      </c>
      <c r="AI95" s="125">
        <v>528.56629999999996</v>
      </c>
      <c r="AJ95" s="125">
        <v>518.75455999999997</v>
      </c>
      <c r="AK95" s="125">
        <v>542.62575000000004</v>
      </c>
      <c r="AL95" s="75">
        <v>-4.1088554238509878E-2</v>
      </c>
      <c r="AM95" s="75">
        <v>4.6016347306903807E-2</v>
      </c>
    </row>
    <row r="96" spans="1:39" ht="12" customHeight="1" x14ac:dyDescent="0.25">
      <c r="A96" s="39"/>
      <c r="B96" s="15" t="s">
        <v>14</v>
      </c>
      <c r="C96" s="141">
        <v>171726</v>
      </c>
      <c r="D96" s="141">
        <v>201344</v>
      </c>
      <c r="E96" s="141">
        <v>186326</v>
      </c>
      <c r="F96" s="141">
        <v>279778</v>
      </c>
      <c r="G96" s="141">
        <v>267051</v>
      </c>
      <c r="H96" s="142">
        <v>404540</v>
      </c>
      <c r="I96" s="142">
        <v>390468</v>
      </c>
      <c r="J96" s="142">
        <v>368436</v>
      </c>
      <c r="K96" s="143">
        <v>293361</v>
      </c>
      <c r="L96" s="143">
        <v>265665</v>
      </c>
      <c r="M96" s="143">
        <v>250072</v>
      </c>
      <c r="N96" s="79">
        <v>1.4264565715560451E-2</v>
      </c>
      <c r="O96" s="53">
        <v>358614</v>
      </c>
      <c r="P96" s="53">
        <v>415634</v>
      </c>
      <c r="Q96" s="53">
        <v>327689</v>
      </c>
      <c r="R96" s="53">
        <v>559078</v>
      </c>
      <c r="S96" s="53">
        <v>553704</v>
      </c>
      <c r="T96" s="53">
        <v>801923</v>
      </c>
      <c r="U96" s="53">
        <v>787183</v>
      </c>
      <c r="V96" s="53">
        <v>762901</v>
      </c>
      <c r="W96" s="53">
        <v>645127</v>
      </c>
      <c r="X96" s="53">
        <v>517058</v>
      </c>
      <c r="Y96" s="53">
        <v>496627</v>
      </c>
      <c r="Z96" s="54">
        <v>-3.9513942343025299E-2</v>
      </c>
      <c r="AA96" s="126">
        <v>441.73156999999998</v>
      </c>
      <c r="AB96" s="126">
        <v>452.10642999999999</v>
      </c>
      <c r="AC96" s="126">
        <v>484.09813000000003</v>
      </c>
      <c r="AD96" s="126">
        <v>481.07393000000002</v>
      </c>
      <c r="AE96" s="126">
        <v>486.19945000000001</v>
      </c>
      <c r="AF96" s="126">
        <v>485.75574</v>
      </c>
      <c r="AG96" s="126">
        <v>480.68664000000001</v>
      </c>
      <c r="AH96" s="126">
        <v>470.29912999999999</v>
      </c>
      <c r="AI96" s="126">
        <v>523.19113000000004</v>
      </c>
      <c r="AJ96" s="126">
        <v>505.23099999999999</v>
      </c>
      <c r="AK96" s="126">
        <v>520.83073999999999</v>
      </c>
      <c r="AL96" s="79">
        <v>-4.0165823313766502E-2</v>
      </c>
      <c r="AM96" s="79">
        <v>3.0876450574093824E-2</v>
      </c>
    </row>
    <row r="97" spans="1:39" ht="12" customHeight="1" x14ac:dyDescent="0.25">
      <c r="A97" s="39"/>
      <c r="B97" s="15" t="s">
        <v>15</v>
      </c>
      <c r="C97" s="141">
        <v>186509</v>
      </c>
      <c r="D97" s="141">
        <v>203860</v>
      </c>
      <c r="E97" s="141">
        <v>219702</v>
      </c>
      <c r="F97" s="141">
        <v>305876</v>
      </c>
      <c r="G97" s="141">
        <v>317812</v>
      </c>
      <c r="H97" s="142">
        <v>460109</v>
      </c>
      <c r="I97" s="142">
        <v>424582</v>
      </c>
      <c r="J97" s="142">
        <v>439612</v>
      </c>
      <c r="K97" s="143">
        <v>321501</v>
      </c>
      <c r="L97" s="143">
        <v>278617</v>
      </c>
      <c r="M97" s="143"/>
      <c r="N97" s="79"/>
      <c r="O97" s="53">
        <v>545123</v>
      </c>
      <c r="P97" s="53">
        <v>619494</v>
      </c>
      <c r="Q97" s="53">
        <v>547391</v>
      </c>
      <c r="R97" s="53">
        <v>864954</v>
      </c>
      <c r="S97" s="53">
        <v>871516</v>
      </c>
      <c r="T97" s="53">
        <v>1262032</v>
      </c>
      <c r="U97" s="53">
        <v>1211765</v>
      </c>
      <c r="V97" s="53">
        <v>1202513</v>
      </c>
      <c r="W97" s="53">
        <v>966628</v>
      </c>
      <c r="X97" s="53">
        <v>795675</v>
      </c>
      <c r="Y97" s="53"/>
      <c r="Z97" s="54"/>
      <c r="AA97" s="126">
        <v>415.53327999999999</v>
      </c>
      <c r="AB97" s="126">
        <v>460.84077000000002</v>
      </c>
      <c r="AC97" s="126">
        <v>474.17905999999999</v>
      </c>
      <c r="AD97" s="126">
        <v>475.10638999999998</v>
      </c>
      <c r="AE97" s="126">
        <v>468.42358000000002</v>
      </c>
      <c r="AF97" s="126">
        <v>483.71669000000003</v>
      </c>
      <c r="AG97" s="126">
        <v>470.12121999999999</v>
      </c>
      <c r="AH97" s="126">
        <v>458.74381</v>
      </c>
      <c r="AI97" s="126">
        <v>505.90996999999999</v>
      </c>
      <c r="AJ97" s="126">
        <v>487.60079000000002</v>
      </c>
      <c r="AK97" s="126"/>
      <c r="AL97" s="79"/>
      <c r="AM97" s="79"/>
    </row>
    <row r="98" spans="1:39" ht="12" customHeight="1" x14ac:dyDescent="0.25">
      <c r="A98" s="39"/>
      <c r="B98" s="15" t="s">
        <v>16</v>
      </c>
      <c r="C98" s="141">
        <v>208620</v>
      </c>
      <c r="D98" s="141">
        <v>215156</v>
      </c>
      <c r="E98" s="141">
        <v>226476</v>
      </c>
      <c r="F98" s="141">
        <v>308154</v>
      </c>
      <c r="G98" s="141">
        <v>320431</v>
      </c>
      <c r="H98" s="142">
        <v>450884</v>
      </c>
      <c r="I98" s="142">
        <v>436676</v>
      </c>
      <c r="J98" s="142">
        <v>423593</v>
      </c>
      <c r="K98" s="143">
        <v>341974</v>
      </c>
      <c r="L98" s="143">
        <v>291127</v>
      </c>
      <c r="M98" s="143"/>
      <c r="N98" s="79"/>
      <c r="O98" s="53">
        <v>753743</v>
      </c>
      <c r="P98" s="53">
        <v>834650</v>
      </c>
      <c r="Q98" s="53">
        <v>773867</v>
      </c>
      <c r="R98" s="53">
        <v>1173108</v>
      </c>
      <c r="S98" s="53">
        <v>1191947</v>
      </c>
      <c r="T98" s="53">
        <v>1712916</v>
      </c>
      <c r="U98" s="53">
        <v>1648441</v>
      </c>
      <c r="V98" s="53">
        <v>1626106</v>
      </c>
      <c r="W98" s="53">
        <v>1308602</v>
      </c>
      <c r="X98" s="53">
        <v>1086802</v>
      </c>
      <c r="Y98" s="53"/>
      <c r="Z98" s="54"/>
      <c r="AA98" s="126">
        <v>420.88565999999997</v>
      </c>
      <c r="AB98" s="126">
        <v>426.93624999999997</v>
      </c>
      <c r="AC98" s="126">
        <v>432.56365</v>
      </c>
      <c r="AD98" s="126">
        <v>422.13377000000003</v>
      </c>
      <c r="AE98" s="126">
        <v>424.85545000000002</v>
      </c>
      <c r="AF98" s="126">
        <v>429.04651999999999</v>
      </c>
      <c r="AG98" s="126">
        <v>429.68275</v>
      </c>
      <c r="AH98" s="126">
        <v>414.29860000000002</v>
      </c>
      <c r="AI98" s="126">
        <v>465.01636000000002</v>
      </c>
      <c r="AJ98" s="126">
        <v>461.77325000000002</v>
      </c>
      <c r="AK98" s="126"/>
      <c r="AL98" s="79"/>
      <c r="AM98" s="79"/>
    </row>
    <row r="99" spans="1:39" ht="12" customHeight="1" x14ac:dyDescent="0.25">
      <c r="A99" s="39"/>
      <c r="B99" s="15" t="s">
        <v>17</v>
      </c>
      <c r="C99" s="141">
        <v>233775</v>
      </c>
      <c r="D99" s="141">
        <v>231342</v>
      </c>
      <c r="E99" s="141">
        <v>232086</v>
      </c>
      <c r="F99" s="141">
        <v>306664</v>
      </c>
      <c r="G99" s="141">
        <v>364372</v>
      </c>
      <c r="H99" s="142">
        <v>458103</v>
      </c>
      <c r="I99" s="142">
        <v>460703</v>
      </c>
      <c r="J99" s="142">
        <v>433175</v>
      </c>
      <c r="K99" s="143">
        <v>384198</v>
      </c>
      <c r="L99" s="143">
        <v>329372</v>
      </c>
      <c r="M99" s="143"/>
      <c r="N99" s="79"/>
      <c r="O99" s="53">
        <v>987518</v>
      </c>
      <c r="P99" s="53">
        <v>1065992</v>
      </c>
      <c r="Q99" s="53">
        <v>1005953</v>
      </c>
      <c r="R99" s="53">
        <v>1479772</v>
      </c>
      <c r="S99" s="53">
        <v>1556319</v>
      </c>
      <c r="T99" s="53">
        <v>2171019</v>
      </c>
      <c r="U99" s="53">
        <v>2109144</v>
      </c>
      <c r="V99" s="53">
        <v>2059281</v>
      </c>
      <c r="W99" s="53">
        <v>1692800</v>
      </c>
      <c r="X99" s="53">
        <v>1416174</v>
      </c>
      <c r="Y99" s="53"/>
      <c r="Z99" s="54"/>
      <c r="AA99" s="126">
        <v>427.81205</v>
      </c>
      <c r="AB99" s="126">
        <v>430.33206999999999</v>
      </c>
      <c r="AC99" s="126">
        <v>426.35842000000002</v>
      </c>
      <c r="AD99" s="126">
        <v>418.43344999999999</v>
      </c>
      <c r="AE99" s="126">
        <v>429.36779999999999</v>
      </c>
      <c r="AF99" s="126">
        <v>429.81725</v>
      </c>
      <c r="AG99" s="126">
        <v>436.84980999999999</v>
      </c>
      <c r="AH99" s="126">
        <v>423.87927999999999</v>
      </c>
      <c r="AI99" s="126">
        <v>458.12484999999998</v>
      </c>
      <c r="AJ99" s="126">
        <v>454.39175999999998</v>
      </c>
      <c r="AK99" s="126"/>
      <c r="AL99" s="79"/>
      <c r="AM99" s="79"/>
    </row>
    <row r="100" spans="1:39" ht="12" customHeight="1" x14ac:dyDescent="0.25">
      <c r="A100" s="39"/>
      <c r="B100" s="15" t="s">
        <v>18</v>
      </c>
      <c r="C100" s="141">
        <v>198882</v>
      </c>
      <c r="D100" s="141">
        <v>189565</v>
      </c>
      <c r="E100" s="141">
        <v>200842</v>
      </c>
      <c r="F100" s="141">
        <v>274334</v>
      </c>
      <c r="G100" s="141">
        <v>357015</v>
      </c>
      <c r="H100" s="142">
        <v>379004</v>
      </c>
      <c r="I100" s="142">
        <v>400867</v>
      </c>
      <c r="J100" s="142">
        <v>352667</v>
      </c>
      <c r="K100" s="143">
        <v>304194</v>
      </c>
      <c r="L100" s="143">
        <v>277557</v>
      </c>
      <c r="M100" s="143"/>
      <c r="N100" s="79"/>
      <c r="O100" s="53">
        <v>1186400</v>
      </c>
      <c r="P100" s="53">
        <v>1255557</v>
      </c>
      <c r="Q100" s="53">
        <v>1206795</v>
      </c>
      <c r="R100" s="53">
        <v>1754106</v>
      </c>
      <c r="S100" s="53">
        <v>1913334</v>
      </c>
      <c r="T100" s="53">
        <v>2550023</v>
      </c>
      <c r="U100" s="53">
        <v>2510011</v>
      </c>
      <c r="V100" s="53">
        <v>2411948</v>
      </c>
      <c r="W100" s="53">
        <v>1996994</v>
      </c>
      <c r="X100" s="53">
        <v>1693731</v>
      </c>
      <c r="Y100" s="53"/>
      <c r="Z100" s="54"/>
      <c r="AA100" s="126">
        <v>432.34573</v>
      </c>
      <c r="AB100" s="126">
        <v>434.03872999999999</v>
      </c>
      <c r="AC100" s="126">
        <v>447.64917000000003</v>
      </c>
      <c r="AD100" s="126">
        <v>441.91199</v>
      </c>
      <c r="AE100" s="126">
        <v>454.52785999999998</v>
      </c>
      <c r="AF100" s="126">
        <v>447.72430000000003</v>
      </c>
      <c r="AG100" s="126">
        <v>448.72955999999999</v>
      </c>
      <c r="AH100" s="126">
        <v>433.21843000000001</v>
      </c>
      <c r="AI100" s="126">
        <v>472.33782000000002</v>
      </c>
      <c r="AJ100" s="126">
        <v>473.44184999999999</v>
      </c>
      <c r="AK100" s="126"/>
      <c r="AL100" s="79"/>
      <c r="AM100" s="79"/>
    </row>
    <row r="101" spans="1:39" ht="12" customHeight="1" x14ac:dyDescent="0.25">
      <c r="A101" s="39"/>
      <c r="B101" s="15" t="s">
        <v>19</v>
      </c>
      <c r="C101" s="141">
        <v>186028</v>
      </c>
      <c r="D101" s="141">
        <v>183769</v>
      </c>
      <c r="E101" s="141">
        <v>192299</v>
      </c>
      <c r="F101" s="141">
        <v>265638</v>
      </c>
      <c r="G101" s="141">
        <v>361307</v>
      </c>
      <c r="H101" s="142">
        <v>355594</v>
      </c>
      <c r="I101" s="142">
        <v>379494</v>
      </c>
      <c r="J101" s="142">
        <v>336438</v>
      </c>
      <c r="K101" s="144">
        <v>273318</v>
      </c>
      <c r="L101" s="144">
        <v>260373</v>
      </c>
      <c r="M101" s="144"/>
      <c r="N101" s="79"/>
      <c r="O101" s="53">
        <v>1372428</v>
      </c>
      <c r="P101" s="53">
        <v>1439326</v>
      </c>
      <c r="Q101" s="53">
        <v>1399094</v>
      </c>
      <c r="R101" s="53">
        <v>2019744</v>
      </c>
      <c r="S101" s="53">
        <v>2274641</v>
      </c>
      <c r="T101" s="53">
        <v>2905617</v>
      </c>
      <c r="U101" s="53">
        <v>2889505</v>
      </c>
      <c r="V101" s="53">
        <v>2748386</v>
      </c>
      <c r="W101" s="53">
        <v>2270312</v>
      </c>
      <c r="X101" s="53">
        <v>1954104</v>
      </c>
      <c r="Y101" s="53"/>
      <c r="Z101" s="54"/>
      <c r="AA101" s="126">
        <v>447.39294999999998</v>
      </c>
      <c r="AB101" s="126">
        <v>459.56146999999999</v>
      </c>
      <c r="AC101" s="126">
        <v>477.12193000000002</v>
      </c>
      <c r="AD101" s="126">
        <v>463.76580999999999</v>
      </c>
      <c r="AE101" s="126">
        <v>484.38569000000001</v>
      </c>
      <c r="AF101" s="126">
        <v>486.57456000000002</v>
      </c>
      <c r="AG101" s="126">
        <v>494.69945999999999</v>
      </c>
      <c r="AH101" s="126">
        <v>484.11167</v>
      </c>
      <c r="AI101" s="126">
        <v>497.40902999999997</v>
      </c>
      <c r="AJ101" s="126">
        <v>503.76933000000002</v>
      </c>
      <c r="AK101" s="126"/>
      <c r="AL101" s="79"/>
      <c r="AM101" s="79"/>
    </row>
    <row r="102" spans="1:39" ht="12" customHeight="1" x14ac:dyDescent="0.25">
      <c r="A102" s="39"/>
      <c r="B102" s="15" t="s">
        <v>20</v>
      </c>
      <c r="C102" s="141">
        <v>178861</v>
      </c>
      <c r="D102" s="141">
        <v>197060</v>
      </c>
      <c r="E102" s="141">
        <v>185081</v>
      </c>
      <c r="F102" s="141">
        <v>236123</v>
      </c>
      <c r="G102" s="141">
        <v>346500</v>
      </c>
      <c r="H102" s="142">
        <v>322966</v>
      </c>
      <c r="I102" s="142">
        <v>341006</v>
      </c>
      <c r="J102" s="142">
        <v>314311</v>
      </c>
      <c r="K102" s="144">
        <v>268062</v>
      </c>
      <c r="L102" s="144">
        <v>237213</v>
      </c>
      <c r="M102" s="144"/>
      <c r="N102" s="79"/>
      <c r="O102" s="53">
        <v>1551289</v>
      </c>
      <c r="P102" s="53">
        <v>1636386</v>
      </c>
      <c r="Q102" s="53">
        <v>1584175</v>
      </c>
      <c r="R102" s="53">
        <v>2255867</v>
      </c>
      <c r="S102" s="53">
        <v>2621141</v>
      </c>
      <c r="T102" s="53">
        <v>3228583</v>
      </c>
      <c r="U102" s="53">
        <v>3230511</v>
      </c>
      <c r="V102" s="53">
        <v>3062697</v>
      </c>
      <c r="W102" s="53">
        <v>2538374</v>
      </c>
      <c r="X102" s="53">
        <v>2191317</v>
      </c>
      <c r="Y102" s="53"/>
      <c r="Z102" s="54"/>
      <c r="AA102" s="126">
        <v>476.14542</v>
      </c>
      <c r="AB102" s="126">
        <v>476.54748000000001</v>
      </c>
      <c r="AC102" s="126">
        <v>487.79199999999997</v>
      </c>
      <c r="AD102" s="126">
        <v>478.97367000000003</v>
      </c>
      <c r="AE102" s="126">
        <v>485.50161000000003</v>
      </c>
      <c r="AF102" s="126">
        <v>486.31148999999999</v>
      </c>
      <c r="AG102" s="126">
        <v>486.80718000000002</v>
      </c>
      <c r="AH102" s="126">
        <v>498.32853</v>
      </c>
      <c r="AI102" s="126">
        <v>514.10121000000004</v>
      </c>
      <c r="AJ102" s="126">
        <v>513.73545000000001</v>
      </c>
      <c r="AK102" s="126"/>
      <c r="AL102" s="79"/>
      <c r="AM102" s="79"/>
    </row>
    <row r="103" spans="1:39" ht="12" customHeight="1" x14ac:dyDescent="0.25">
      <c r="A103" s="39"/>
      <c r="B103" s="15" t="s">
        <v>21</v>
      </c>
      <c r="C103" s="141">
        <v>174429</v>
      </c>
      <c r="D103" s="141">
        <v>181903</v>
      </c>
      <c r="E103" s="141">
        <v>198176</v>
      </c>
      <c r="F103" s="141">
        <v>238505</v>
      </c>
      <c r="G103" s="141">
        <v>341314</v>
      </c>
      <c r="H103" s="142">
        <v>334461</v>
      </c>
      <c r="I103" s="142">
        <v>311885</v>
      </c>
      <c r="J103" s="142">
        <v>322768</v>
      </c>
      <c r="K103" s="144">
        <v>248585</v>
      </c>
      <c r="L103" s="144">
        <v>227476</v>
      </c>
      <c r="M103" s="144"/>
      <c r="N103" s="79"/>
      <c r="O103" s="53">
        <v>1725718</v>
      </c>
      <c r="P103" s="53">
        <v>1818289</v>
      </c>
      <c r="Q103" s="53">
        <v>1782351</v>
      </c>
      <c r="R103" s="53">
        <v>2494372</v>
      </c>
      <c r="S103" s="53">
        <v>2962455</v>
      </c>
      <c r="T103" s="53">
        <v>3563044</v>
      </c>
      <c r="U103" s="53">
        <v>3542396</v>
      </c>
      <c r="V103" s="53">
        <v>3385465</v>
      </c>
      <c r="W103" s="53">
        <v>2786959</v>
      </c>
      <c r="X103" s="53">
        <v>2418793</v>
      </c>
      <c r="Y103" s="53"/>
      <c r="Z103" s="54"/>
      <c r="AA103" s="126">
        <v>490.69542000000001</v>
      </c>
      <c r="AB103" s="126">
        <v>480.37308999999999</v>
      </c>
      <c r="AC103" s="126">
        <v>518.13499999999999</v>
      </c>
      <c r="AD103" s="126">
        <v>497.07351999999997</v>
      </c>
      <c r="AE103" s="126">
        <v>500.48277999999999</v>
      </c>
      <c r="AF103" s="126">
        <v>513.06367</v>
      </c>
      <c r="AG103" s="126">
        <v>509.16057999999998</v>
      </c>
      <c r="AH103" s="126">
        <v>541.17756999999995</v>
      </c>
      <c r="AI103" s="126">
        <v>546.89625999999998</v>
      </c>
      <c r="AJ103" s="126">
        <v>476.96552000000003</v>
      </c>
      <c r="AK103" s="126"/>
      <c r="AL103" s="79"/>
      <c r="AM103" s="79"/>
    </row>
    <row r="104" spans="1:39" ht="12" customHeight="1" x14ac:dyDescent="0.25">
      <c r="A104" s="39"/>
      <c r="B104" s="15" t="s">
        <v>22</v>
      </c>
      <c r="C104" s="141">
        <v>175466</v>
      </c>
      <c r="D104" s="141">
        <v>173850</v>
      </c>
      <c r="E104" s="141">
        <v>210056</v>
      </c>
      <c r="F104" s="141">
        <v>235157</v>
      </c>
      <c r="G104" s="141">
        <v>369443</v>
      </c>
      <c r="H104" s="142">
        <v>379582</v>
      </c>
      <c r="I104" s="142">
        <v>334457</v>
      </c>
      <c r="J104" s="142">
        <v>340359</v>
      </c>
      <c r="K104" s="144">
        <v>269786</v>
      </c>
      <c r="L104" s="144">
        <v>244839</v>
      </c>
      <c r="M104" s="144"/>
      <c r="N104" s="79"/>
      <c r="O104" s="53">
        <v>1901184</v>
      </c>
      <c r="P104" s="53">
        <v>1992139</v>
      </c>
      <c r="Q104" s="53">
        <v>1992407</v>
      </c>
      <c r="R104" s="53">
        <v>2729529</v>
      </c>
      <c r="S104" s="53">
        <v>3331898</v>
      </c>
      <c r="T104" s="53">
        <v>3942626</v>
      </c>
      <c r="U104" s="53">
        <v>3876853</v>
      </c>
      <c r="V104" s="53">
        <v>3725824</v>
      </c>
      <c r="W104" s="53">
        <v>3056745</v>
      </c>
      <c r="X104" s="53">
        <v>2663632</v>
      </c>
      <c r="Y104" s="53"/>
      <c r="Z104" s="54"/>
      <c r="AA104" s="126">
        <v>453.58195999999998</v>
      </c>
      <c r="AB104" s="126">
        <v>490.25009</v>
      </c>
      <c r="AC104" s="126">
        <v>506.60124000000002</v>
      </c>
      <c r="AD104" s="126">
        <v>496.35307</v>
      </c>
      <c r="AE104" s="126">
        <v>496.26405</v>
      </c>
      <c r="AF104" s="126">
        <v>508.99784</v>
      </c>
      <c r="AG104" s="126">
        <v>497.15141999999997</v>
      </c>
      <c r="AH104" s="126">
        <v>529.83779000000004</v>
      </c>
      <c r="AI104" s="126">
        <v>548.20141000000001</v>
      </c>
      <c r="AJ104" s="126">
        <v>555.54051000000004</v>
      </c>
      <c r="AK104" s="126"/>
      <c r="AL104" s="79"/>
      <c r="AM104" s="79"/>
    </row>
    <row r="105" spans="1:39" ht="12" customHeight="1" x14ac:dyDescent="0.25">
      <c r="A105" s="39"/>
      <c r="B105" s="15" t="s">
        <v>23</v>
      </c>
      <c r="C105" s="141">
        <v>169213</v>
      </c>
      <c r="D105" s="141">
        <v>161638</v>
      </c>
      <c r="E105" s="141">
        <v>198880</v>
      </c>
      <c r="F105" s="141">
        <v>247553</v>
      </c>
      <c r="G105" s="141">
        <v>339278</v>
      </c>
      <c r="H105" s="142">
        <v>356611</v>
      </c>
      <c r="I105" s="142">
        <v>349847</v>
      </c>
      <c r="J105" s="142">
        <v>328073</v>
      </c>
      <c r="K105" s="144">
        <v>219438</v>
      </c>
      <c r="L105" s="144">
        <v>213673</v>
      </c>
      <c r="M105" s="144"/>
      <c r="N105" s="79"/>
      <c r="O105" s="53">
        <v>2070397</v>
      </c>
      <c r="P105" s="53">
        <v>2153777</v>
      </c>
      <c r="Q105" s="53">
        <v>2191287</v>
      </c>
      <c r="R105" s="53">
        <v>2977082</v>
      </c>
      <c r="S105" s="53">
        <v>3671176</v>
      </c>
      <c r="T105" s="53">
        <v>4299237</v>
      </c>
      <c r="U105" s="53">
        <v>4226700</v>
      </c>
      <c r="V105" s="53">
        <v>4053897</v>
      </c>
      <c r="W105" s="53">
        <v>3276183</v>
      </c>
      <c r="X105" s="53">
        <v>2877305</v>
      </c>
      <c r="Y105" s="53"/>
      <c r="Z105" s="54"/>
      <c r="AA105" s="126">
        <v>456.77769999999998</v>
      </c>
      <c r="AB105" s="126">
        <v>485.10449999999997</v>
      </c>
      <c r="AC105" s="126">
        <v>503.30241999999998</v>
      </c>
      <c r="AD105" s="126">
        <v>498.95839000000001</v>
      </c>
      <c r="AE105" s="126">
        <v>502.03048000000001</v>
      </c>
      <c r="AF105" s="126">
        <v>508.63529</v>
      </c>
      <c r="AG105" s="126">
        <v>501.45006999999998</v>
      </c>
      <c r="AH105" s="126">
        <v>535.46082999999999</v>
      </c>
      <c r="AI105" s="126">
        <v>553.28012000000001</v>
      </c>
      <c r="AJ105" s="126">
        <v>559.53599999999994</v>
      </c>
      <c r="AK105" s="126"/>
      <c r="AL105" s="79"/>
      <c r="AM105" s="79"/>
    </row>
    <row r="106" spans="1:39" ht="12" customHeight="1" x14ac:dyDescent="0.25">
      <c r="A106" s="39"/>
      <c r="B106" s="16" t="s">
        <v>24</v>
      </c>
      <c r="C106" s="147">
        <v>190904</v>
      </c>
      <c r="D106" s="147">
        <v>185394</v>
      </c>
      <c r="E106" s="147">
        <v>226481</v>
      </c>
      <c r="F106" s="147">
        <v>285777</v>
      </c>
      <c r="G106" s="147">
        <v>372010</v>
      </c>
      <c r="H106" s="148">
        <v>372305</v>
      </c>
      <c r="I106" s="148">
        <v>398145</v>
      </c>
      <c r="J106" s="148">
        <v>344962</v>
      </c>
      <c r="K106" s="149">
        <v>233811</v>
      </c>
      <c r="L106" s="149">
        <v>228367</v>
      </c>
      <c r="M106" s="149"/>
      <c r="N106" s="79"/>
      <c r="O106" s="53">
        <v>2261301</v>
      </c>
      <c r="P106" s="53">
        <v>2339171</v>
      </c>
      <c r="Q106" s="53">
        <v>2417768</v>
      </c>
      <c r="R106" s="53">
        <v>3262859</v>
      </c>
      <c r="S106" s="53">
        <v>4043186</v>
      </c>
      <c r="T106" s="53">
        <v>4671542</v>
      </c>
      <c r="U106" s="53">
        <v>4624845</v>
      </c>
      <c r="V106" s="53">
        <v>4398859</v>
      </c>
      <c r="W106" s="53">
        <v>3509994</v>
      </c>
      <c r="X106" s="53">
        <v>3105672</v>
      </c>
      <c r="Y106" s="53"/>
      <c r="Z106" s="54"/>
      <c r="AA106" s="126">
        <v>446.84800000000001</v>
      </c>
      <c r="AB106" s="126">
        <v>484.28967999999998</v>
      </c>
      <c r="AC106" s="126">
        <v>504.36680000000001</v>
      </c>
      <c r="AD106" s="126">
        <v>494.20490000000001</v>
      </c>
      <c r="AE106" s="126">
        <v>496.06826000000001</v>
      </c>
      <c r="AF106" s="126">
        <v>504.65066999999999</v>
      </c>
      <c r="AG106" s="126">
        <v>500.41054000000003</v>
      </c>
      <c r="AH106" s="126">
        <v>526.23909000000003</v>
      </c>
      <c r="AI106" s="126">
        <v>546.64598999999998</v>
      </c>
      <c r="AJ106" s="126">
        <v>565.87680999999998</v>
      </c>
      <c r="AK106" s="126"/>
      <c r="AL106" s="79"/>
      <c r="AM106" s="79"/>
    </row>
    <row r="107" spans="1:39" ht="12" customHeight="1" x14ac:dyDescent="0.25">
      <c r="A107" s="39" t="s">
        <v>32</v>
      </c>
      <c r="B107" s="11" t="s">
        <v>13</v>
      </c>
      <c r="C107" s="141">
        <v>322872</v>
      </c>
      <c r="D107" s="141">
        <v>370703</v>
      </c>
      <c r="E107" s="141">
        <v>367569</v>
      </c>
      <c r="F107" s="141">
        <v>613540</v>
      </c>
      <c r="G107" s="141">
        <v>793443</v>
      </c>
      <c r="H107" s="142">
        <v>924789</v>
      </c>
      <c r="I107" s="142">
        <v>1126627</v>
      </c>
      <c r="J107" s="142">
        <v>1118678</v>
      </c>
      <c r="K107" s="141">
        <v>1136051</v>
      </c>
      <c r="L107" s="141">
        <v>867808</v>
      </c>
      <c r="M107" s="141">
        <v>811900</v>
      </c>
      <c r="N107" s="75">
        <v>4.0533249260194859E-2</v>
      </c>
      <c r="O107" s="58">
        <v>322872</v>
      </c>
      <c r="P107" s="59">
        <v>370703</v>
      </c>
      <c r="Q107" s="59">
        <v>367569</v>
      </c>
      <c r="R107" s="59">
        <v>613540</v>
      </c>
      <c r="S107" s="59">
        <v>793443</v>
      </c>
      <c r="T107" s="59">
        <v>924789</v>
      </c>
      <c r="U107" s="59">
        <v>1126627</v>
      </c>
      <c r="V107" s="59">
        <v>1118678</v>
      </c>
      <c r="W107" s="59">
        <v>1136051</v>
      </c>
      <c r="X107" s="59">
        <v>867808</v>
      </c>
      <c r="Y107" s="59">
        <v>811900</v>
      </c>
      <c r="Z107" s="60">
        <v>-6.4424388804896981E-2</v>
      </c>
      <c r="AA107" s="125">
        <v>445.61112000000003</v>
      </c>
      <c r="AB107" s="125">
        <v>457.96328</v>
      </c>
      <c r="AC107" s="125">
        <v>496.83501999999999</v>
      </c>
      <c r="AD107" s="125">
        <v>492.30408999999997</v>
      </c>
      <c r="AE107" s="125">
        <v>486.33058999999997</v>
      </c>
      <c r="AF107" s="125">
        <v>479.82195999999999</v>
      </c>
      <c r="AG107" s="125">
        <v>489.27841000000001</v>
      </c>
      <c r="AH107" s="125">
        <v>481.44328000000002</v>
      </c>
      <c r="AI107" s="125">
        <v>523.13494000000003</v>
      </c>
      <c r="AJ107" s="125">
        <v>519.67756999999995</v>
      </c>
      <c r="AK107" s="125">
        <v>545.62258999999995</v>
      </c>
      <c r="AL107" s="75">
        <v>-1.9288639838778932E-2</v>
      </c>
      <c r="AM107" s="75">
        <v>4.9925225751036362E-2</v>
      </c>
    </row>
    <row r="108" spans="1:39" ht="12" customHeight="1" x14ac:dyDescent="0.25">
      <c r="A108" s="39"/>
      <c r="B108" s="15" t="s">
        <v>14</v>
      </c>
      <c r="C108" s="141">
        <v>285841</v>
      </c>
      <c r="D108" s="141">
        <v>357460</v>
      </c>
      <c r="E108" s="141">
        <v>346478</v>
      </c>
      <c r="F108" s="141">
        <v>592652</v>
      </c>
      <c r="G108" s="141">
        <v>706151</v>
      </c>
      <c r="H108" s="142">
        <v>882283</v>
      </c>
      <c r="I108" s="142">
        <v>1070046</v>
      </c>
      <c r="J108" s="142">
        <v>1023287</v>
      </c>
      <c r="K108" s="143">
        <v>1048878</v>
      </c>
      <c r="L108" s="143">
        <v>895597</v>
      </c>
      <c r="M108" s="143">
        <v>784794</v>
      </c>
      <c r="N108" s="79">
        <v>-3.3385884961202095E-2</v>
      </c>
      <c r="O108" s="53">
        <v>608713</v>
      </c>
      <c r="P108" s="53">
        <v>728163</v>
      </c>
      <c r="Q108" s="53">
        <v>714047</v>
      </c>
      <c r="R108" s="53">
        <v>1206192</v>
      </c>
      <c r="S108" s="53">
        <v>1499594</v>
      </c>
      <c r="T108" s="53">
        <v>1807072</v>
      </c>
      <c r="U108" s="53">
        <v>2196673</v>
      </c>
      <c r="V108" s="53">
        <v>2141965</v>
      </c>
      <c r="W108" s="53">
        <v>2184929</v>
      </c>
      <c r="X108" s="53">
        <v>1763405</v>
      </c>
      <c r="Y108" s="53">
        <v>1596694</v>
      </c>
      <c r="Z108" s="54">
        <v>-9.4539257856249725E-2</v>
      </c>
      <c r="AA108" s="126">
        <v>447.30714999999998</v>
      </c>
      <c r="AB108" s="126">
        <v>459.48473999999999</v>
      </c>
      <c r="AC108" s="126">
        <v>469.89724000000001</v>
      </c>
      <c r="AD108" s="126">
        <v>481.16881000000001</v>
      </c>
      <c r="AE108" s="126">
        <v>474.13024999999999</v>
      </c>
      <c r="AF108" s="126">
        <v>469.02578999999997</v>
      </c>
      <c r="AG108" s="126">
        <v>471.89737000000002</v>
      </c>
      <c r="AH108" s="126">
        <v>471.97575999999998</v>
      </c>
      <c r="AI108" s="126">
        <v>517.68928000000005</v>
      </c>
      <c r="AJ108" s="126">
        <v>511.15937000000002</v>
      </c>
      <c r="AK108" s="126">
        <v>535.98973999999998</v>
      </c>
      <c r="AL108" s="79">
        <v>-1.7654785884140156E-2</v>
      </c>
      <c r="AM108" s="79">
        <v>4.8576572116833069E-2</v>
      </c>
    </row>
    <row r="109" spans="1:39" ht="12" customHeight="1" x14ac:dyDescent="0.25">
      <c r="A109" s="39"/>
      <c r="B109" s="15" t="s">
        <v>15</v>
      </c>
      <c r="C109" s="141">
        <v>329297</v>
      </c>
      <c r="D109" s="141">
        <v>368719</v>
      </c>
      <c r="E109" s="141">
        <v>379484</v>
      </c>
      <c r="F109" s="141">
        <v>673697</v>
      </c>
      <c r="G109" s="141">
        <v>834829</v>
      </c>
      <c r="H109" s="142">
        <v>1011318</v>
      </c>
      <c r="I109" s="142">
        <v>1210278</v>
      </c>
      <c r="J109" s="142">
        <v>1179078</v>
      </c>
      <c r="K109" s="143">
        <v>1162886</v>
      </c>
      <c r="L109" s="143">
        <v>916025</v>
      </c>
      <c r="M109" s="143"/>
      <c r="N109" s="79"/>
      <c r="O109" s="53">
        <v>938010</v>
      </c>
      <c r="P109" s="53">
        <v>1096882</v>
      </c>
      <c r="Q109" s="53">
        <v>1093531</v>
      </c>
      <c r="R109" s="53">
        <v>1879889</v>
      </c>
      <c r="S109" s="53">
        <v>2334423</v>
      </c>
      <c r="T109" s="53">
        <v>2818390</v>
      </c>
      <c r="U109" s="53">
        <v>3406951</v>
      </c>
      <c r="V109" s="53">
        <v>3321043</v>
      </c>
      <c r="W109" s="53">
        <v>3347815</v>
      </c>
      <c r="X109" s="53">
        <v>2679430</v>
      </c>
      <c r="Y109" s="53"/>
      <c r="Z109" s="54"/>
      <c r="AA109" s="126">
        <v>435.84751</v>
      </c>
      <c r="AB109" s="126">
        <v>462.39494000000002</v>
      </c>
      <c r="AC109" s="126">
        <v>463.66780999999997</v>
      </c>
      <c r="AD109" s="126">
        <v>474.46715999999998</v>
      </c>
      <c r="AE109" s="126">
        <v>461.80507</v>
      </c>
      <c r="AF109" s="126">
        <v>459.49284</v>
      </c>
      <c r="AG109" s="126">
        <v>464.79968000000002</v>
      </c>
      <c r="AH109" s="126">
        <v>459.49540000000002</v>
      </c>
      <c r="AI109" s="126">
        <v>504.67817000000002</v>
      </c>
      <c r="AJ109" s="126">
        <v>504.42352</v>
      </c>
      <c r="AK109" s="126"/>
      <c r="AL109" s="79"/>
      <c r="AM109" s="79"/>
    </row>
    <row r="110" spans="1:39" ht="12" customHeight="1" x14ac:dyDescent="0.25">
      <c r="A110" s="39"/>
      <c r="B110" s="15" t="s">
        <v>16</v>
      </c>
      <c r="C110" s="141">
        <v>321036</v>
      </c>
      <c r="D110" s="141">
        <v>384761</v>
      </c>
      <c r="E110" s="141">
        <v>410492</v>
      </c>
      <c r="F110" s="141">
        <v>824563</v>
      </c>
      <c r="G110" s="141">
        <v>833732</v>
      </c>
      <c r="H110" s="142">
        <v>966601</v>
      </c>
      <c r="I110" s="142">
        <v>1217259</v>
      </c>
      <c r="J110" s="142">
        <v>1150251</v>
      </c>
      <c r="K110" s="143">
        <v>1165946</v>
      </c>
      <c r="L110" s="143">
        <v>907671</v>
      </c>
      <c r="M110" s="143"/>
      <c r="N110" s="79"/>
      <c r="O110" s="53">
        <v>1259046</v>
      </c>
      <c r="P110" s="53">
        <v>1481643</v>
      </c>
      <c r="Q110" s="53">
        <v>1504023</v>
      </c>
      <c r="R110" s="53">
        <v>2704452</v>
      </c>
      <c r="S110" s="53">
        <v>3168155</v>
      </c>
      <c r="T110" s="53">
        <v>3784991</v>
      </c>
      <c r="U110" s="53">
        <v>4624210</v>
      </c>
      <c r="V110" s="53">
        <v>4471294</v>
      </c>
      <c r="W110" s="53">
        <v>4513761</v>
      </c>
      <c r="X110" s="53">
        <v>3587101</v>
      </c>
      <c r="Y110" s="53"/>
      <c r="Z110" s="54"/>
      <c r="AA110" s="126">
        <v>401.88355999999999</v>
      </c>
      <c r="AB110" s="126">
        <v>410.91511000000003</v>
      </c>
      <c r="AC110" s="126">
        <v>423.17577999999997</v>
      </c>
      <c r="AD110" s="126">
        <v>408.75236000000001</v>
      </c>
      <c r="AE110" s="126">
        <v>406.72039999999998</v>
      </c>
      <c r="AF110" s="126">
        <v>412.24907999999999</v>
      </c>
      <c r="AG110" s="126">
        <v>418.92392999999998</v>
      </c>
      <c r="AH110" s="126">
        <v>410.88376</v>
      </c>
      <c r="AI110" s="126">
        <v>462.40271999999999</v>
      </c>
      <c r="AJ110" s="126">
        <v>468.13835999999998</v>
      </c>
      <c r="AK110" s="126"/>
      <c r="AL110" s="79"/>
      <c r="AM110" s="79"/>
    </row>
    <row r="111" spans="1:39" ht="12" customHeight="1" x14ac:dyDescent="0.25">
      <c r="A111" s="39"/>
      <c r="B111" s="15" t="s">
        <v>17</v>
      </c>
      <c r="C111" s="141">
        <v>346608</v>
      </c>
      <c r="D111" s="141">
        <v>408533</v>
      </c>
      <c r="E111" s="141">
        <v>396359</v>
      </c>
      <c r="F111" s="141">
        <v>817367</v>
      </c>
      <c r="G111" s="141">
        <v>851685</v>
      </c>
      <c r="H111" s="142">
        <v>1022446</v>
      </c>
      <c r="I111" s="142">
        <v>1250902</v>
      </c>
      <c r="J111" s="142">
        <v>1170452</v>
      </c>
      <c r="K111" s="143">
        <v>1114178</v>
      </c>
      <c r="L111" s="143">
        <v>938066</v>
      </c>
      <c r="M111" s="143"/>
      <c r="N111" s="79"/>
      <c r="O111" s="53">
        <v>1605654</v>
      </c>
      <c r="P111" s="53">
        <v>1890176</v>
      </c>
      <c r="Q111" s="53">
        <v>1900382</v>
      </c>
      <c r="R111" s="53">
        <v>3521819</v>
      </c>
      <c r="S111" s="53">
        <v>4019840</v>
      </c>
      <c r="T111" s="53">
        <v>4807437</v>
      </c>
      <c r="U111" s="53">
        <v>5875112</v>
      </c>
      <c r="V111" s="53">
        <v>5641746</v>
      </c>
      <c r="W111" s="53">
        <v>5627939</v>
      </c>
      <c r="X111" s="53">
        <v>4525167</v>
      </c>
      <c r="Y111" s="53"/>
      <c r="Z111" s="54"/>
      <c r="AA111" s="126">
        <v>404.57794000000001</v>
      </c>
      <c r="AB111" s="126">
        <v>413.31139000000002</v>
      </c>
      <c r="AC111" s="126">
        <v>418.4504</v>
      </c>
      <c r="AD111" s="126">
        <v>407.42421000000002</v>
      </c>
      <c r="AE111" s="126">
        <v>408.72032000000002</v>
      </c>
      <c r="AF111" s="126">
        <v>410.31545999999997</v>
      </c>
      <c r="AG111" s="126">
        <v>420.14305000000002</v>
      </c>
      <c r="AH111" s="126">
        <v>416.65987000000001</v>
      </c>
      <c r="AI111" s="126">
        <v>460.44468000000001</v>
      </c>
      <c r="AJ111" s="126">
        <v>465.73093999999998</v>
      </c>
      <c r="AK111" s="126"/>
      <c r="AL111" s="79"/>
      <c r="AM111" s="79"/>
    </row>
    <row r="112" spans="1:39" ht="12" customHeight="1" x14ac:dyDescent="0.25">
      <c r="A112" s="39"/>
      <c r="B112" s="15" t="s">
        <v>18</v>
      </c>
      <c r="C112" s="141">
        <v>294380</v>
      </c>
      <c r="D112" s="141">
        <v>338959</v>
      </c>
      <c r="E112" s="141">
        <v>351752</v>
      </c>
      <c r="F112" s="141">
        <v>694967</v>
      </c>
      <c r="G112" s="141">
        <v>785300</v>
      </c>
      <c r="H112" s="142">
        <v>891418</v>
      </c>
      <c r="I112" s="142">
        <v>1123181</v>
      </c>
      <c r="J112" s="142">
        <v>988295</v>
      </c>
      <c r="K112" s="143">
        <v>870485</v>
      </c>
      <c r="L112" s="143">
        <v>818705</v>
      </c>
      <c r="M112" s="143"/>
      <c r="N112" s="79"/>
      <c r="O112" s="53">
        <v>1900034</v>
      </c>
      <c r="P112" s="53">
        <v>2229135</v>
      </c>
      <c r="Q112" s="53">
        <v>2252134</v>
      </c>
      <c r="R112" s="53">
        <v>4216786</v>
      </c>
      <c r="S112" s="53">
        <v>4805140</v>
      </c>
      <c r="T112" s="53">
        <v>5698855</v>
      </c>
      <c r="U112" s="53">
        <v>6998293</v>
      </c>
      <c r="V112" s="53">
        <v>6630041</v>
      </c>
      <c r="W112" s="53">
        <v>6498424</v>
      </c>
      <c r="X112" s="53">
        <v>5343872</v>
      </c>
      <c r="Y112" s="53"/>
      <c r="Z112" s="54"/>
      <c r="AA112" s="126">
        <v>408.08987000000002</v>
      </c>
      <c r="AB112" s="126">
        <v>412.33044999999998</v>
      </c>
      <c r="AC112" s="126">
        <v>427.79351000000003</v>
      </c>
      <c r="AD112" s="126">
        <v>422.81051000000002</v>
      </c>
      <c r="AE112" s="126">
        <v>428.39296000000002</v>
      </c>
      <c r="AF112" s="126">
        <v>427.60565000000003</v>
      </c>
      <c r="AG112" s="126">
        <v>425.30558000000002</v>
      </c>
      <c r="AH112" s="126">
        <v>430.56563999999997</v>
      </c>
      <c r="AI112" s="126">
        <v>475.03766999999999</v>
      </c>
      <c r="AJ112" s="126">
        <v>482.03719999999998</v>
      </c>
      <c r="AK112" s="126"/>
      <c r="AL112" s="79"/>
      <c r="AM112" s="79"/>
    </row>
    <row r="113" spans="1:39" ht="12" customHeight="1" x14ac:dyDescent="0.25">
      <c r="A113" s="39"/>
      <c r="B113" s="15" t="s">
        <v>19</v>
      </c>
      <c r="C113" s="141">
        <v>268323</v>
      </c>
      <c r="D113" s="141">
        <v>322287</v>
      </c>
      <c r="E113" s="141">
        <v>324465</v>
      </c>
      <c r="F113" s="141">
        <v>688748</v>
      </c>
      <c r="G113" s="141">
        <v>710551</v>
      </c>
      <c r="H113" s="142">
        <v>859936</v>
      </c>
      <c r="I113" s="142">
        <v>1052787</v>
      </c>
      <c r="J113" s="142">
        <v>904979</v>
      </c>
      <c r="K113" s="144">
        <v>805561</v>
      </c>
      <c r="L113" s="144">
        <v>786515</v>
      </c>
      <c r="M113" s="144"/>
      <c r="N113" s="79"/>
      <c r="O113" s="53">
        <v>2168357</v>
      </c>
      <c r="P113" s="53">
        <v>2551422</v>
      </c>
      <c r="Q113" s="53">
        <v>2576599</v>
      </c>
      <c r="R113" s="53">
        <v>4905534</v>
      </c>
      <c r="S113" s="53">
        <v>5515691</v>
      </c>
      <c r="T113" s="53">
        <v>6558791</v>
      </c>
      <c r="U113" s="53">
        <v>8051080</v>
      </c>
      <c r="V113" s="53">
        <v>7535020</v>
      </c>
      <c r="W113" s="53">
        <v>7303985</v>
      </c>
      <c r="X113" s="53">
        <v>6130387</v>
      </c>
      <c r="Y113" s="53"/>
      <c r="Z113" s="54"/>
      <c r="AA113" s="126">
        <v>426.9511</v>
      </c>
      <c r="AB113" s="126">
        <v>437.95487000000003</v>
      </c>
      <c r="AC113" s="126">
        <v>453.09825000000001</v>
      </c>
      <c r="AD113" s="126">
        <v>440.56630000000001</v>
      </c>
      <c r="AE113" s="126">
        <v>448.26625000000001</v>
      </c>
      <c r="AF113" s="126">
        <v>454.88056</v>
      </c>
      <c r="AG113" s="126">
        <v>459.04838999999998</v>
      </c>
      <c r="AH113" s="126">
        <v>470.21809000000002</v>
      </c>
      <c r="AI113" s="126">
        <v>508.33672999999999</v>
      </c>
      <c r="AJ113" s="126">
        <v>514.17294000000004</v>
      </c>
      <c r="AK113" s="126"/>
      <c r="AL113" s="79"/>
      <c r="AM113" s="79"/>
    </row>
    <row r="114" spans="1:39" ht="12" customHeight="1" x14ac:dyDescent="0.25">
      <c r="A114" s="39"/>
      <c r="B114" s="15" t="s">
        <v>20</v>
      </c>
      <c r="C114" s="141">
        <v>257734</v>
      </c>
      <c r="D114" s="141">
        <v>302582</v>
      </c>
      <c r="E114" s="141">
        <v>312091</v>
      </c>
      <c r="F114" s="141">
        <v>671256</v>
      </c>
      <c r="G114" s="141">
        <v>713477</v>
      </c>
      <c r="H114" s="142">
        <v>824009</v>
      </c>
      <c r="I114" s="142">
        <v>965726</v>
      </c>
      <c r="J114" s="142">
        <v>857482</v>
      </c>
      <c r="K114" s="144">
        <v>745940</v>
      </c>
      <c r="L114" s="144">
        <v>683254</v>
      </c>
      <c r="M114" s="144"/>
      <c r="N114" s="79"/>
      <c r="O114" s="53">
        <v>2426091</v>
      </c>
      <c r="P114" s="53">
        <v>2854004</v>
      </c>
      <c r="Q114" s="53">
        <v>2888690</v>
      </c>
      <c r="R114" s="53">
        <v>5576790</v>
      </c>
      <c r="S114" s="53">
        <v>6229168</v>
      </c>
      <c r="T114" s="53">
        <v>7382800</v>
      </c>
      <c r="U114" s="53">
        <v>9016806</v>
      </c>
      <c r="V114" s="53">
        <v>8392502</v>
      </c>
      <c r="W114" s="53">
        <v>8049925</v>
      </c>
      <c r="X114" s="53">
        <v>6813641</v>
      </c>
      <c r="Y114" s="53"/>
      <c r="Z114" s="54"/>
      <c r="AA114" s="126">
        <v>439.58670999999998</v>
      </c>
      <c r="AB114" s="126">
        <v>443.06560999999999</v>
      </c>
      <c r="AC114" s="126">
        <v>454.11469</v>
      </c>
      <c r="AD114" s="126">
        <v>452.21890999999999</v>
      </c>
      <c r="AE114" s="126">
        <v>463.05209000000002</v>
      </c>
      <c r="AF114" s="126">
        <v>459.53312</v>
      </c>
      <c r="AG114" s="126">
        <v>465.61016999999998</v>
      </c>
      <c r="AH114" s="126">
        <v>474.73770000000002</v>
      </c>
      <c r="AI114" s="126">
        <v>519.11364000000003</v>
      </c>
      <c r="AJ114" s="126">
        <v>523.97688000000005</v>
      </c>
      <c r="AK114" s="126"/>
      <c r="AL114" s="79"/>
      <c r="AM114" s="79"/>
    </row>
    <row r="115" spans="1:39" ht="12" customHeight="1" x14ac:dyDescent="0.25">
      <c r="A115" s="39"/>
      <c r="B115" s="15" t="s">
        <v>21</v>
      </c>
      <c r="C115" s="141">
        <v>259379</v>
      </c>
      <c r="D115" s="141">
        <v>279236</v>
      </c>
      <c r="E115" s="141">
        <v>375634</v>
      </c>
      <c r="F115" s="141">
        <v>648464</v>
      </c>
      <c r="G115" s="141">
        <v>671331</v>
      </c>
      <c r="H115" s="142">
        <v>824639</v>
      </c>
      <c r="I115" s="142">
        <v>854025</v>
      </c>
      <c r="J115" s="142">
        <v>886555</v>
      </c>
      <c r="K115" s="144">
        <v>724137</v>
      </c>
      <c r="L115" s="144">
        <v>636665</v>
      </c>
      <c r="M115" s="144"/>
      <c r="N115" s="79"/>
      <c r="O115" s="53">
        <v>2685470</v>
      </c>
      <c r="P115" s="53">
        <v>3133240</v>
      </c>
      <c r="Q115" s="53">
        <v>3264324</v>
      </c>
      <c r="R115" s="53">
        <v>6225254</v>
      </c>
      <c r="S115" s="53">
        <v>6900499</v>
      </c>
      <c r="T115" s="53">
        <v>8207439</v>
      </c>
      <c r="U115" s="53">
        <v>9870831</v>
      </c>
      <c r="V115" s="53">
        <v>9279057</v>
      </c>
      <c r="W115" s="53">
        <v>8774062</v>
      </c>
      <c r="X115" s="53">
        <v>7450306</v>
      </c>
      <c r="Y115" s="53"/>
      <c r="Z115" s="54"/>
      <c r="AA115" s="126">
        <v>451.50069000000002</v>
      </c>
      <c r="AB115" s="126">
        <v>455.22115000000002</v>
      </c>
      <c r="AC115" s="126">
        <v>466.46663999999998</v>
      </c>
      <c r="AD115" s="126">
        <v>474.62565000000001</v>
      </c>
      <c r="AE115" s="126">
        <v>488.11676</v>
      </c>
      <c r="AF115" s="126">
        <v>493.59273999999999</v>
      </c>
      <c r="AG115" s="126">
        <v>482.56184000000002</v>
      </c>
      <c r="AH115" s="126">
        <v>520.23140999999998</v>
      </c>
      <c r="AI115" s="126">
        <v>543.94524000000001</v>
      </c>
      <c r="AJ115" s="126">
        <v>510.29696000000001</v>
      </c>
      <c r="AK115" s="126"/>
      <c r="AL115" s="79"/>
      <c r="AM115" s="79"/>
    </row>
    <row r="116" spans="1:39" ht="12" customHeight="1" x14ac:dyDescent="0.25">
      <c r="A116" s="39"/>
      <c r="B116" s="15" t="s">
        <v>22</v>
      </c>
      <c r="C116" s="141">
        <v>282328</v>
      </c>
      <c r="D116" s="141">
        <v>317438</v>
      </c>
      <c r="E116" s="141">
        <v>390706</v>
      </c>
      <c r="F116" s="141">
        <v>683189</v>
      </c>
      <c r="G116" s="141">
        <v>768755</v>
      </c>
      <c r="H116" s="142">
        <v>897867</v>
      </c>
      <c r="I116" s="142">
        <v>916444</v>
      </c>
      <c r="J116" s="142">
        <v>998865</v>
      </c>
      <c r="K116" s="144">
        <v>825750</v>
      </c>
      <c r="L116" s="144">
        <v>683222</v>
      </c>
      <c r="M116" s="144"/>
      <c r="N116" s="79"/>
      <c r="O116" s="53">
        <v>2967798</v>
      </c>
      <c r="P116" s="53">
        <v>3450678</v>
      </c>
      <c r="Q116" s="53">
        <v>3655030</v>
      </c>
      <c r="R116" s="53">
        <v>6908443</v>
      </c>
      <c r="S116" s="53">
        <v>7669254</v>
      </c>
      <c r="T116" s="53">
        <v>9105306</v>
      </c>
      <c r="U116" s="53">
        <v>10787275</v>
      </c>
      <c r="V116" s="53">
        <v>10277922</v>
      </c>
      <c r="W116" s="53">
        <v>9599812</v>
      </c>
      <c r="X116" s="53">
        <v>8133528</v>
      </c>
      <c r="Y116" s="53"/>
      <c r="Z116" s="54"/>
      <c r="AA116" s="126">
        <v>448.37025</v>
      </c>
      <c r="AB116" s="126">
        <v>475.67009999999999</v>
      </c>
      <c r="AC116" s="126">
        <v>490.73689000000002</v>
      </c>
      <c r="AD116" s="126">
        <v>487.88281000000001</v>
      </c>
      <c r="AE116" s="126">
        <v>493.86711000000003</v>
      </c>
      <c r="AF116" s="126">
        <v>507.73937000000001</v>
      </c>
      <c r="AG116" s="126">
        <v>489.43002000000001</v>
      </c>
      <c r="AH116" s="126">
        <v>518.33558000000005</v>
      </c>
      <c r="AI116" s="126">
        <v>541.76457000000005</v>
      </c>
      <c r="AJ116" s="126">
        <v>554.51265999999998</v>
      </c>
      <c r="AK116" s="126"/>
      <c r="AL116" s="79"/>
      <c r="AM116" s="79"/>
    </row>
    <row r="117" spans="1:39" ht="12" customHeight="1" x14ac:dyDescent="0.25">
      <c r="A117" s="39"/>
      <c r="B117" s="15" t="s">
        <v>23</v>
      </c>
      <c r="C117" s="141">
        <v>276831</v>
      </c>
      <c r="D117" s="141">
        <v>301369</v>
      </c>
      <c r="E117" s="141">
        <v>482385</v>
      </c>
      <c r="F117" s="141">
        <v>682564</v>
      </c>
      <c r="G117" s="141">
        <v>739278</v>
      </c>
      <c r="H117" s="142">
        <v>924787</v>
      </c>
      <c r="I117" s="142">
        <v>925593</v>
      </c>
      <c r="J117" s="142">
        <v>988238</v>
      </c>
      <c r="K117" s="144">
        <v>788050</v>
      </c>
      <c r="L117" s="144">
        <v>708949</v>
      </c>
      <c r="M117" s="144"/>
      <c r="N117" s="79"/>
      <c r="O117" s="53">
        <v>3244629</v>
      </c>
      <c r="P117" s="53">
        <v>3752047</v>
      </c>
      <c r="Q117" s="53">
        <v>4137415</v>
      </c>
      <c r="R117" s="53">
        <v>7591007</v>
      </c>
      <c r="S117" s="53">
        <v>8408532</v>
      </c>
      <c r="T117" s="53">
        <v>10030093</v>
      </c>
      <c r="U117" s="53">
        <v>11712868</v>
      </c>
      <c r="V117" s="53">
        <v>11266160</v>
      </c>
      <c r="W117" s="53">
        <v>10387862</v>
      </c>
      <c r="X117" s="53">
        <v>8842477</v>
      </c>
      <c r="Y117" s="53"/>
      <c r="Z117" s="54"/>
      <c r="AA117" s="126">
        <v>447.43401999999998</v>
      </c>
      <c r="AB117" s="126">
        <v>462.82128</v>
      </c>
      <c r="AC117" s="126">
        <v>486.82969000000003</v>
      </c>
      <c r="AD117" s="126">
        <v>483.85809</v>
      </c>
      <c r="AE117" s="126">
        <v>497.50182000000001</v>
      </c>
      <c r="AF117" s="126">
        <v>504.65089</v>
      </c>
      <c r="AG117" s="126">
        <v>494.87231000000003</v>
      </c>
      <c r="AH117" s="126">
        <v>520.13640999999996</v>
      </c>
      <c r="AI117" s="126">
        <v>548.71104000000003</v>
      </c>
      <c r="AJ117" s="126">
        <v>557.71762999999999</v>
      </c>
      <c r="AK117" s="126"/>
      <c r="AL117" s="79"/>
      <c r="AM117" s="79"/>
    </row>
    <row r="118" spans="1:39" ht="12" customHeight="1" x14ac:dyDescent="0.25">
      <c r="A118" s="39"/>
      <c r="B118" s="16" t="s">
        <v>24</v>
      </c>
      <c r="C118" s="141">
        <v>293113</v>
      </c>
      <c r="D118" s="141">
        <v>337685</v>
      </c>
      <c r="E118" s="141">
        <v>572278</v>
      </c>
      <c r="F118" s="141">
        <v>780744</v>
      </c>
      <c r="G118" s="141">
        <v>851958</v>
      </c>
      <c r="H118" s="142">
        <v>1046676</v>
      </c>
      <c r="I118" s="142">
        <v>1009402</v>
      </c>
      <c r="J118" s="142">
        <v>1103901</v>
      </c>
      <c r="K118" s="144">
        <v>862777</v>
      </c>
      <c r="L118" s="144">
        <v>780273</v>
      </c>
      <c r="M118" s="144"/>
      <c r="N118" s="79"/>
      <c r="O118" s="53">
        <v>3537742</v>
      </c>
      <c r="P118" s="53">
        <v>4089732</v>
      </c>
      <c r="Q118" s="53">
        <v>4709693</v>
      </c>
      <c r="R118" s="53">
        <v>8371751</v>
      </c>
      <c r="S118" s="53">
        <v>9260490</v>
      </c>
      <c r="T118" s="53">
        <v>11076769</v>
      </c>
      <c r="U118" s="53">
        <v>12722270</v>
      </c>
      <c r="V118" s="53">
        <v>12370061</v>
      </c>
      <c r="W118" s="53">
        <v>11250639</v>
      </c>
      <c r="X118" s="53">
        <v>9622750</v>
      </c>
      <c r="Y118" s="53"/>
      <c r="Z118" s="54"/>
      <c r="AA118" s="126">
        <v>437.43682999999999</v>
      </c>
      <c r="AB118" s="126">
        <v>461.31925999999999</v>
      </c>
      <c r="AC118" s="126">
        <v>489.23252000000002</v>
      </c>
      <c r="AD118" s="126">
        <v>484.45249999999999</v>
      </c>
      <c r="AE118" s="126">
        <v>491.40159999999997</v>
      </c>
      <c r="AF118" s="126">
        <v>493.06743</v>
      </c>
      <c r="AG118" s="126">
        <v>489.23406</v>
      </c>
      <c r="AH118" s="126">
        <v>521.13153</v>
      </c>
      <c r="AI118" s="126">
        <v>544.11869000000002</v>
      </c>
      <c r="AJ118" s="126">
        <v>556.35389999999995</v>
      </c>
      <c r="AK118" s="126"/>
      <c r="AL118" s="79"/>
      <c r="AM118" s="79"/>
    </row>
    <row r="119" spans="1:39" ht="12" customHeight="1" x14ac:dyDescent="0.25">
      <c r="A119" s="39" t="s">
        <v>33</v>
      </c>
      <c r="B119" s="11" t="s">
        <v>13</v>
      </c>
      <c r="C119" s="145">
        <v>1365632</v>
      </c>
      <c r="D119" s="145">
        <v>1447889</v>
      </c>
      <c r="E119" s="145">
        <v>1392702</v>
      </c>
      <c r="F119" s="145">
        <v>1870427</v>
      </c>
      <c r="G119" s="145">
        <v>2620102</v>
      </c>
      <c r="H119" s="146">
        <v>3319326</v>
      </c>
      <c r="I119" s="146">
        <v>3368515</v>
      </c>
      <c r="J119" s="146">
        <v>3339698</v>
      </c>
      <c r="K119" s="145">
        <v>3692637</v>
      </c>
      <c r="L119" s="145">
        <v>3296865</v>
      </c>
      <c r="M119" s="145">
        <v>3345686</v>
      </c>
      <c r="N119" s="75">
        <v>5.4259437704939684E-2</v>
      </c>
      <c r="O119" s="58">
        <v>1365632</v>
      </c>
      <c r="P119" s="59">
        <v>1447889</v>
      </c>
      <c r="Q119" s="59">
        <v>1392702</v>
      </c>
      <c r="R119" s="59">
        <v>1870427</v>
      </c>
      <c r="S119" s="59">
        <v>2620102</v>
      </c>
      <c r="T119" s="59">
        <v>3319326</v>
      </c>
      <c r="U119" s="59">
        <v>3368515</v>
      </c>
      <c r="V119" s="59">
        <v>3339698</v>
      </c>
      <c r="W119" s="59">
        <v>3692637</v>
      </c>
      <c r="X119" s="59">
        <v>3296865</v>
      </c>
      <c r="Y119" s="59">
        <v>3345686</v>
      </c>
      <c r="Z119" s="60">
        <v>1.4808310319045503E-2</v>
      </c>
      <c r="AA119" s="125">
        <v>459.01575000000003</v>
      </c>
      <c r="AB119" s="125">
        <v>476.08704</v>
      </c>
      <c r="AC119" s="125">
        <v>498.79241999999999</v>
      </c>
      <c r="AD119" s="125">
        <v>502.88427000000001</v>
      </c>
      <c r="AE119" s="125">
        <v>496.96030000000002</v>
      </c>
      <c r="AF119" s="125">
        <v>492.15053999999998</v>
      </c>
      <c r="AG119" s="125">
        <v>503.47903000000002</v>
      </c>
      <c r="AH119" s="125">
        <v>483.99194999999997</v>
      </c>
      <c r="AI119" s="125">
        <v>527.17753000000005</v>
      </c>
      <c r="AJ119" s="125">
        <v>524.84613000000002</v>
      </c>
      <c r="AK119" s="125">
        <v>543.76634999999999</v>
      </c>
      <c r="AL119" s="75">
        <v>-3.1471276554967731E-2</v>
      </c>
      <c r="AM119" s="75">
        <v>3.6049079756003861E-2</v>
      </c>
    </row>
    <row r="120" spans="1:39" ht="12" customHeight="1" x14ac:dyDescent="0.25">
      <c r="A120" s="39"/>
      <c r="B120" s="15" t="s">
        <v>14</v>
      </c>
      <c r="C120" s="141">
        <v>1248543</v>
      </c>
      <c r="D120" s="141">
        <v>1437994</v>
      </c>
      <c r="E120" s="141">
        <v>1337560</v>
      </c>
      <c r="F120" s="141">
        <v>1788396</v>
      </c>
      <c r="G120" s="141">
        <v>2363684</v>
      </c>
      <c r="H120" s="142">
        <v>3219063</v>
      </c>
      <c r="I120" s="142">
        <v>3275496</v>
      </c>
      <c r="J120" s="142">
        <v>3077428</v>
      </c>
      <c r="K120" s="143">
        <v>3428363</v>
      </c>
      <c r="L120" s="143">
        <v>3201425</v>
      </c>
      <c r="M120" s="143">
        <v>3070850</v>
      </c>
      <c r="N120" s="79">
        <v>-8.2146381937814872E-2</v>
      </c>
      <c r="O120" s="53">
        <v>2614175</v>
      </c>
      <c r="P120" s="53">
        <v>2885883</v>
      </c>
      <c r="Q120" s="53">
        <v>2730262</v>
      </c>
      <c r="R120" s="53">
        <v>3658823</v>
      </c>
      <c r="S120" s="53">
        <v>4983786</v>
      </c>
      <c r="T120" s="53">
        <v>6538389</v>
      </c>
      <c r="U120" s="53">
        <v>6644011</v>
      </c>
      <c r="V120" s="53">
        <v>6417126</v>
      </c>
      <c r="W120" s="53">
        <v>7121000</v>
      </c>
      <c r="X120" s="53">
        <v>6498290</v>
      </c>
      <c r="Y120" s="53">
        <v>6416536</v>
      </c>
      <c r="Z120" s="54">
        <v>-1.2580848192370597E-2</v>
      </c>
      <c r="AA120" s="126">
        <v>452.31709000000001</v>
      </c>
      <c r="AB120" s="126">
        <v>466.38251000000002</v>
      </c>
      <c r="AC120" s="126">
        <v>480.49831999999998</v>
      </c>
      <c r="AD120" s="126">
        <v>471.45001999999999</v>
      </c>
      <c r="AE120" s="126">
        <v>489.78428000000002</v>
      </c>
      <c r="AF120" s="126">
        <v>479.65973000000002</v>
      </c>
      <c r="AG120" s="126">
        <v>480.20294000000001</v>
      </c>
      <c r="AH120" s="126">
        <v>477.88747000000001</v>
      </c>
      <c r="AI120" s="126">
        <v>512.61837000000003</v>
      </c>
      <c r="AJ120" s="126">
        <v>507.53503000000001</v>
      </c>
      <c r="AK120" s="126">
        <v>517.09551999999996</v>
      </c>
      <c r="AL120" s="79">
        <v>-4.9048327466383324E-2</v>
      </c>
      <c r="AM120" s="79">
        <v>1.8837103716762088E-2</v>
      </c>
    </row>
    <row r="121" spans="1:39" ht="12" customHeight="1" x14ac:dyDescent="0.25">
      <c r="A121" s="39"/>
      <c r="B121" s="15" t="s">
        <v>15</v>
      </c>
      <c r="C121" s="141">
        <v>1377684</v>
      </c>
      <c r="D121" s="141">
        <v>1460525</v>
      </c>
      <c r="E121" s="141">
        <v>1528953</v>
      </c>
      <c r="F121" s="141">
        <v>2127215</v>
      </c>
      <c r="G121" s="141">
        <v>2840437</v>
      </c>
      <c r="H121" s="142">
        <v>3519772</v>
      </c>
      <c r="I121" s="142">
        <v>3565504</v>
      </c>
      <c r="J121" s="142">
        <v>3481546</v>
      </c>
      <c r="K121" s="143">
        <v>3809806</v>
      </c>
      <c r="L121" s="143">
        <v>3535851</v>
      </c>
      <c r="M121" s="143"/>
      <c r="N121" s="79"/>
      <c r="O121" s="53">
        <v>3991859</v>
      </c>
      <c r="P121" s="53">
        <v>4346408</v>
      </c>
      <c r="Q121" s="53">
        <v>4259215</v>
      </c>
      <c r="R121" s="53">
        <v>5786038</v>
      </c>
      <c r="S121" s="53">
        <v>7824223</v>
      </c>
      <c r="T121" s="53">
        <v>10058161</v>
      </c>
      <c r="U121" s="53">
        <v>10209515</v>
      </c>
      <c r="V121" s="53">
        <v>9898672</v>
      </c>
      <c r="W121" s="53">
        <v>10930806</v>
      </c>
      <c r="X121" s="53">
        <v>10034141</v>
      </c>
      <c r="Y121" s="53"/>
      <c r="Z121" s="54"/>
      <c r="AA121" s="126">
        <v>427.52132</v>
      </c>
      <c r="AB121" s="126">
        <v>471.04468000000003</v>
      </c>
      <c r="AC121" s="126">
        <v>466.15998999999999</v>
      </c>
      <c r="AD121" s="126">
        <v>458.1139</v>
      </c>
      <c r="AE121" s="126">
        <v>462.68243999999999</v>
      </c>
      <c r="AF121" s="126">
        <v>465.80745000000002</v>
      </c>
      <c r="AG121" s="126">
        <v>465.02100000000002</v>
      </c>
      <c r="AH121" s="126">
        <v>452.58933999999999</v>
      </c>
      <c r="AI121" s="126">
        <v>491.65264000000002</v>
      </c>
      <c r="AJ121" s="126">
        <v>485.14362</v>
      </c>
      <c r="AK121" s="126"/>
      <c r="AL121" s="79"/>
      <c r="AM121" s="79"/>
    </row>
    <row r="122" spans="1:39" ht="12" customHeight="1" x14ac:dyDescent="0.25">
      <c r="A122" s="39"/>
      <c r="B122" s="15" t="s">
        <v>16</v>
      </c>
      <c r="C122" s="141">
        <v>1485175</v>
      </c>
      <c r="D122" s="141">
        <v>1612567</v>
      </c>
      <c r="E122" s="141">
        <v>1638901</v>
      </c>
      <c r="F122" s="141">
        <v>2385538</v>
      </c>
      <c r="G122" s="141">
        <v>2961106</v>
      </c>
      <c r="H122" s="142">
        <v>3525884</v>
      </c>
      <c r="I122" s="142">
        <v>3654751</v>
      </c>
      <c r="J122" s="142">
        <v>3550157</v>
      </c>
      <c r="K122" s="143">
        <v>3791136</v>
      </c>
      <c r="L122" s="143">
        <v>3668662</v>
      </c>
      <c r="M122" s="143"/>
      <c r="N122" s="79"/>
      <c r="O122" s="53">
        <v>5477034</v>
      </c>
      <c r="P122" s="53">
        <v>5958975</v>
      </c>
      <c r="Q122" s="53">
        <v>5898116</v>
      </c>
      <c r="R122" s="53">
        <v>8171576</v>
      </c>
      <c r="S122" s="53">
        <v>10785329</v>
      </c>
      <c r="T122" s="53">
        <v>13584045</v>
      </c>
      <c r="U122" s="53">
        <v>13864266</v>
      </c>
      <c r="V122" s="53">
        <v>13448829</v>
      </c>
      <c r="W122" s="53">
        <v>14721942</v>
      </c>
      <c r="X122" s="53">
        <v>13702803</v>
      </c>
      <c r="Y122" s="53"/>
      <c r="Z122" s="54"/>
      <c r="AA122" s="126">
        <v>403.70780999999999</v>
      </c>
      <c r="AB122" s="126">
        <v>408.93750999999997</v>
      </c>
      <c r="AC122" s="126">
        <v>414.67750999999998</v>
      </c>
      <c r="AD122" s="126">
        <v>406.62096000000003</v>
      </c>
      <c r="AE122" s="126">
        <v>414.94887</v>
      </c>
      <c r="AF122" s="126">
        <v>418.43412999999998</v>
      </c>
      <c r="AG122" s="126">
        <v>418.95436999999998</v>
      </c>
      <c r="AH122" s="126">
        <v>410.09593000000001</v>
      </c>
      <c r="AI122" s="126">
        <v>454.22336000000001</v>
      </c>
      <c r="AJ122" s="126">
        <v>451.55203999999998</v>
      </c>
      <c r="AK122" s="126"/>
      <c r="AL122" s="79"/>
      <c r="AM122" s="79"/>
    </row>
    <row r="123" spans="1:39" ht="12" customHeight="1" x14ac:dyDescent="0.25">
      <c r="A123" s="39"/>
      <c r="B123" s="15" t="s">
        <v>17</v>
      </c>
      <c r="C123" s="141">
        <v>1614170</v>
      </c>
      <c r="D123" s="141">
        <v>1655105</v>
      </c>
      <c r="E123" s="141">
        <v>1611979</v>
      </c>
      <c r="F123" s="141">
        <v>2516526</v>
      </c>
      <c r="G123" s="141">
        <v>3156164</v>
      </c>
      <c r="H123" s="142">
        <v>3444929</v>
      </c>
      <c r="I123" s="142">
        <v>3701262</v>
      </c>
      <c r="J123" s="142">
        <v>3720463</v>
      </c>
      <c r="K123" s="143">
        <v>3647255</v>
      </c>
      <c r="L123" s="143">
        <v>3589742</v>
      </c>
      <c r="M123" s="143"/>
      <c r="N123" s="79"/>
      <c r="O123" s="53">
        <v>7091204</v>
      </c>
      <c r="P123" s="53">
        <v>7614080</v>
      </c>
      <c r="Q123" s="53">
        <v>7510095</v>
      </c>
      <c r="R123" s="53">
        <v>10688102</v>
      </c>
      <c r="S123" s="53">
        <v>13941493</v>
      </c>
      <c r="T123" s="53">
        <v>17028974</v>
      </c>
      <c r="U123" s="53">
        <v>17565528</v>
      </c>
      <c r="V123" s="53">
        <v>17169292</v>
      </c>
      <c r="W123" s="53">
        <v>18369197</v>
      </c>
      <c r="X123" s="53">
        <v>17292545</v>
      </c>
      <c r="Y123" s="53"/>
      <c r="Z123" s="54"/>
      <c r="AA123" s="126">
        <v>402.92385999999999</v>
      </c>
      <c r="AB123" s="126">
        <v>409.94164999999998</v>
      </c>
      <c r="AC123" s="126">
        <v>413.46289999999999</v>
      </c>
      <c r="AD123" s="126">
        <v>403.78059000000002</v>
      </c>
      <c r="AE123" s="126">
        <v>417.63943999999998</v>
      </c>
      <c r="AF123" s="126">
        <v>413.50069000000002</v>
      </c>
      <c r="AG123" s="126">
        <v>418.03926000000001</v>
      </c>
      <c r="AH123" s="126">
        <v>406.37027999999998</v>
      </c>
      <c r="AI123" s="126">
        <v>438.43783000000002</v>
      </c>
      <c r="AJ123" s="126">
        <v>440.39129000000003</v>
      </c>
      <c r="AK123" s="126"/>
      <c r="AL123" s="79"/>
      <c r="AM123" s="79"/>
    </row>
    <row r="124" spans="1:39" ht="12" customHeight="1" x14ac:dyDescent="0.25">
      <c r="A124" s="39"/>
      <c r="B124" s="15" t="s">
        <v>18</v>
      </c>
      <c r="C124" s="141">
        <v>1386150</v>
      </c>
      <c r="D124" s="141">
        <v>1450652</v>
      </c>
      <c r="E124" s="141">
        <v>1456065</v>
      </c>
      <c r="F124" s="141">
        <v>2195280</v>
      </c>
      <c r="G124" s="141">
        <v>2799434</v>
      </c>
      <c r="H124" s="142">
        <v>3060008</v>
      </c>
      <c r="I124" s="142">
        <v>3238928</v>
      </c>
      <c r="J124" s="142">
        <v>3025379</v>
      </c>
      <c r="K124" s="143">
        <v>3074826</v>
      </c>
      <c r="L124" s="143">
        <v>3171819</v>
      </c>
      <c r="M124" s="143"/>
      <c r="N124" s="79"/>
      <c r="O124" s="53">
        <v>8477354</v>
      </c>
      <c r="P124" s="53">
        <v>9064732</v>
      </c>
      <c r="Q124" s="53">
        <v>8966160</v>
      </c>
      <c r="R124" s="53">
        <v>12883382</v>
      </c>
      <c r="S124" s="53">
        <v>16740927</v>
      </c>
      <c r="T124" s="53">
        <v>20088982</v>
      </c>
      <c r="U124" s="53">
        <v>20804456</v>
      </c>
      <c r="V124" s="53">
        <v>20194671</v>
      </c>
      <c r="W124" s="53">
        <v>21444023</v>
      </c>
      <c r="X124" s="53">
        <v>20464364</v>
      </c>
      <c r="Y124" s="53"/>
      <c r="Z124" s="54"/>
      <c r="AA124" s="126">
        <v>420.97847000000002</v>
      </c>
      <c r="AB124" s="126">
        <v>415.11984000000001</v>
      </c>
      <c r="AC124" s="126">
        <v>445.92354999999998</v>
      </c>
      <c r="AD124" s="126">
        <v>435.55984999999998</v>
      </c>
      <c r="AE124" s="126">
        <v>448.18137999999999</v>
      </c>
      <c r="AF124" s="126">
        <v>428.97192000000001</v>
      </c>
      <c r="AG124" s="126">
        <v>427.45114999999998</v>
      </c>
      <c r="AH124" s="126">
        <v>431.86802</v>
      </c>
      <c r="AI124" s="126">
        <v>466.18403000000001</v>
      </c>
      <c r="AJ124" s="126">
        <v>463.14609000000002</v>
      </c>
      <c r="AK124" s="126"/>
      <c r="AL124" s="79"/>
      <c r="AM124" s="79"/>
    </row>
    <row r="125" spans="1:39" ht="12" customHeight="1" x14ac:dyDescent="0.25">
      <c r="A125" s="39"/>
      <c r="B125" s="15" t="s">
        <v>19</v>
      </c>
      <c r="C125" s="141">
        <v>1292144</v>
      </c>
      <c r="D125" s="141">
        <v>1422134</v>
      </c>
      <c r="E125" s="141">
        <v>1392523</v>
      </c>
      <c r="F125" s="141">
        <v>2122210</v>
      </c>
      <c r="G125" s="141">
        <v>2565556</v>
      </c>
      <c r="H125" s="142">
        <v>2951763</v>
      </c>
      <c r="I125" s="142">
        <v>3164217</v>
      </c>
      <c r="J125" s="142">
        <v>3067050</v>
      </c>
      <c r="K125" s="144">
        <v>3018764</v>
      </c>
      <c r="L125" s="144">
        <v>3042414</v>
      </c>
      <c r="M125" s="144"/>
      <c r="N125" s="79"/>
      <c r="O125" s="53">
        <v>9769498</v>
      </c>
      <c r="P125" s="53">
        <v>10486866</v>
      </c>
      <c r="Q125" s="53">
        <v>10358683</v>
      </c>
      <c r="R125" s="53">
        <v>15005592</v>
      </c>
      <c r="S125" s="53">
        <v>19306483</v>
      </c>
      <c r="T125" s="53">
        <v>23040745</v>
      </c>
      <c r="U125" s="53">
        <v>23968673</v>
      </c>
      <c r="V125" s="53">
        <v>23261721</v>
      </c>
      <c r="W125" s="53">
        <v>24462787</v>
      </c>
      <c r="X125" s="53">
        <v>23506778</v>
      </c>
      <c r="Y125" s="53"/>
      <c r="Z125" s="54"/>
      <c r="AA125" s="126">
        <v>446.22352000000001</v>
      </c>
      <c r="AB125" s="126">
        <v>434.32823000000002</v>
      </c>
      <c r="AC125" s="126">
        <v>449.97073999999998</v>
      </c>
      <c r="AD125" s="126">
        <v>444.76837999999998</v>
      </c>
      <c r="AE125" s="126">
        <v>454.90762999999998</v>
      </c>
      <c r="AF125" s="126">
        <v>456.97314</v>
      </c>
      <c r="AG125" s="126">
        <v>458.43702999999999</v>
      </c>
      <c r="AH125" s="126">
        <v>457.53672</v>
      </c>
      <c r="AI125" s="126">
        <v>479.76049</v>
      </c>
      <c r="AJ125" s="126">
        <v>481.05896000000001</v>
      </c>
      <c r="AK125" s="126"/>
      <c r="AL125" s="79"/>
      <c r="AM125" s="79"/>
    </row>
    <row r="126" spans="1:39" ht="12" customHeight="1" x14ac:dyDescent="0.25">
      <c r="A126" s="39"/>
      <c r="B126" s="15" t="s">
        <v>20</v>
      </c>
      <c r="C126" s="141">
        <v>1235511</v>
      </c>
      <c r="D126" s="141">
        <v>1341137</v>
      </c>
      <c r="E126" s="141">
        <v>1403829</v>
      </c>
      <c r="F126" s="141">
        <v>2132828</v>
      </c>
      <c r="G126" s="141">
        <v>2615593</v>
      </c>
      <c r="H126" s="142">
        <v>2798994</v>
      </c>
      <c r="I126" s="142">
        <v>2989244</v>
      </c>
      <c r="J126" s="142">
        <v>2859357</v>
      </c>
      <c r="K126" s="144">
        <v>2797555</v>
      </c>
      <c r="L126" s="144">
        <v>2881219</v>
      </c>
      <c r="M126" s="144"/>
      <c r="N126" s="79"/>
      <c r="O126" s="53">
        <v>11005009</v>
      </c>
      <c r="P126" s="53">
        <v>11828003</v>
      </c>
      <c r="Q126" s="53">
        <v>11762512</v>
      </c>
      <c r="R126" s="53">
        <v>17138420</v>
      </c>
      <c r="S126" s="53">
        <v>21922076</v>
      </c>
      <c r="T126" s="53">
        <v>25839739</v>
      </c>
      <c r="U126" s="53">
        <v>26957917</v>
      </c>
      <c r="V126" s="53">
        <v>26121078</v>
      </c>
      <c r="W126" s="53">
        <v>27260342</v>
      </c>
      <c r="X126" s="53">
        <v>26387997</v>
      </c>
      <c r="Y126" s="53"/>
      <c r="Z126" s="54"/>
      <c r="AA126" s="126">
        <v>463.65021999999999</v>
      </c>
      <c r="AB126" s="126">
        <v>449.94740999999999</v>
      </c>
      <c r="AC126" s="126">
        <v>462.27503999999999</v>
      </c>
      <c r="AD126" s="126">
        <v>458.85070000000002</v>
      </c>
      <c r="AE126" s="126">
        <v>473.66415000000001</v>
      </c>
      <c r="AF126" s="126">
        <v>469.71830999999997</v>
      </c>
      <c r="AG126" s="126">
        <v>463.91638999999998</v>
      </c>
      <c r="AH126" s="126">
        <v>473.45407</v>
      </c>
      <c r="AI126" s="126">
        <v>505.72415000000001</v>
      </c>
      <c r="AJ126" s="126">
        <v>504.17419000000001</v>
      </c>
      <c r="AK126" s="126"/>
      <c r="AL126" s="79"/>
      <c r="AM126" s="79"/>
    </row>
    <row r="127" spans="1:39" ht="12" customHeight="1" x14ac:dyDescent="0.25">
      <c r="A127" s="39"/>
      <c r="B127" s="15" t="s">
        <v>21</v>
      </c>
      <c r="C127" s="141">
        <v>1238465</v>
      </c>
      <c r="D127" s="141">
        <v>1284635</v>
      </c>
      <c r="E127" s="141">
        <v>1363591</v>
      </c>
      <c r="F127" s="141">
        <v>2052358</v>
      </c>
      <c r="G127" s="141">
        <v>2656233</v>
      </c>
      <c r="H127" s="142">
        <v>2773093</v>
      </c>
      <c r="I127" s="142">
        <v>2825827</v>
      </c>
      <c r="J127" s="142">
        <v>3053497</v>
      </c>
      <c r="K127" s="144">
        <v>2627293</v>
      </c>
      <c r="L127" s="144">
        <v>2726070</v>
      </c>
      <c r="M127" s="144"/>
      <c r="N127" s="79"/>
      <c r="O127" s="53">
        <v>12243474</v>
      </c>
      <c r="P127" s="53">
        <v>13112638</v>
      </c>
      <c r="Q127" s="53">
        <v>13126103</v>
      </c>
      <c r="R127" s="53">
        <v>19190778</v>
      </c>
      <c r="S127" s="53">
        <v>24578309</v>
      </c>
      <c r="T127" s="53">
        <v>28612832</v>
      </c>
      <c r="U127" s="53">
        <v>29783744</v>
      </c>
      <c r="V127" s="53">
        <v>29174575</v>
      </c>
      <c r="W127" s="53">
        <v>29887635</v>
      </c>
      <c r="X127" s="53">
        <v>29114067</v>
      </c>
      <c r="Y127" s="53"/>
      <c r="Z127" s="54"/>
      <c r="AA127" s="126">
        <v>477.01709</v>
      </c>
      <c r="AB127" s="126">
        <v>471.57261999999997</v>
      </c>
      <c r="AC127" s="126">
        <v>502.40766000000002</v>
      </c>
      <c r="AD127" s="126">
        <v>490.39591000000001</v>
      </c>
      <c r="AE127" s="126">
        <v>506.91077999999999</v>
      </c>
      <c r="AF127" s="126">
        <v>507.97199000000001</v>
      </c>
      <c r="AG127" s="126">
        <v>492.60710999999998</v>
      </c>
      <c r="AH127" s="126">
        <v>514.80934000000002</v>
      </c>
      <c r="AI127" s="126">
        <v>531.65486999999996</v>
      </c>
      <c r="AJ127" s="126">
        <v>540.19203000000005</v>
      </c>
      <c r="AK127" s="126"/>
      <c r="AL127" s="79"/>
      <c r="AM127" s="79"/>
    </row>
    <row r="128" spans="1:39" ht="12" customHeight="1" x14ac:dyDescent="0.25">
      <c r="A128" s="39"/>
      <c r="B128" s="15" t="s">
        <v>22</v>
      </c>
      <c r="C128" s="141">
        <v>1365361</v>
      </c>
      <c r="D128" s="141">
        <v>1348072</v>
      </c>
      <c r="E128" s="141">
        <v>1504031</v>
      </c>
      <c r="F128" s="141">
        <v>2191655</v>
      </c>
      <c r="G128" s="141">
        <v>2845513</v>
      </c>
      <c r="H128" s="142">
        <v>3067649</v>
      </c>
      <c r="I128" s="142">
        <v>3030101</v>
      </c>
      <c r="J128" s="142">
        <v>3402184</v>
      </c>
      <c r="K128" s="144">
        <v>2906033</v>
      </c>
      <c r="L128" s="144">
        <v>2994391</v>
      </c>
      <c r="M128" s="144"/>
      <c r="N128" s="79"/>
      <c r="O128" s="53">
        <v>13608835</v>
      </c>
      <c r="P128" s="53">
        <v>14460710</v>
      </c>
      <c r="Q128" s="53">
        <v>14630134</v>
      </c>
      <c r="R128" s="53">
        <v>21382433</v>
      </c>
      <c r="S128" s="53">
        <v>27423822</v>
      </c>
      <c r="T128" s="53">
        <v>31680481</v>
      </c>
      <c r="U128" s="53">
        <v>32813845</v>
      </c>
      <c r="V128" s="53">
        <v>32576759</v>
      </c>
      <c r="W128" s="53">
        <v>32793668</v>
      </c>
      <c r="X128" s="53">
        <v>32108458</v>
      </c>
      <c r="Y128" s="53"/>
      <c r="Z128" s="54"/>
      <c r="AA128" s="126">
        <v>459.74130000000002</v>
      </c>
      <c r="AB128" s="126">
        <v>491.23311000000001</v>
      </c>
      <c r="AC128" s="126">
        <v>506.28489999999999</v>
      </c>
      <c r="AD128" s="126">
        <v>502.98390999999998</v>
      </c>
      <c r="AE128" s="126">
        <v>511.93982999999997</v>
      </c>
      <c r="AF128" s="126">
        <v>532.63921000000005</v>
      </c>
      <c r="AG128" s="126">
        <v>508.29142000000002</v>
      </c>
      <c r="AH128" s="126">
        <v>527.02238999999997</v>
      </c>
      <c r="AI128" s="126">
        <v>546.43754000000001</v>
      </c>
      <c r="AJ128" s="126">
        <v>549.65391</v>
      </c>
      <c r="AK128" s="126"/>
      <c r="AL128" s="79"/>
      <c r="AM128" s="79"/>
    </row>
    <row r="129" spans="1:39" ht="12" customHeight="1" x14ac:dyDescent="0.25">
      <c r="A129" s="39"/>
      <c r="B129" s="15" t="s">
        <v>23</v>
      </c>
      <c r="C129" s="141">
        <v>1321615</v>
      </c>
      <c r="D129" s="141">
        <v>1288140</v>
      </c>
      <c r="E129" s="141">
        <v>1522772</v>
      </c>
      <c r="F129" s="141">
        <v>2217924</v>
      </c>
      <c r="G129" s="141">
        <v>2824150</v>
      </c>
      <c r="H129" s="142">
        <v>3145405</v>
      </c>
      <c r="I129" s="142">
        <v>3013626</v>
      </c>
      <c r="J129" s="142">
        <v>3377222</v>
      </c>
      <c r="K129" s="144">
        <v>2881270</v>
      </c>
      <c r="L129" s="144">
        <v>3021431</v>
      </c>
      <c r="M129" s="144"/>
      <c r="N129" s="79"/>
      <c r="O129" s="53">
        <v>14930450</v>
      </c>
      <c r="P129" s="53">
        <v>15748850</v>
      </c>
      <c r="Q129" s="53">
        <v>16152906</v>
      </c>
      <c r="R129" s="53">
        <v>23600357</v>
      </c>
      <c r="S129" s="53">
        <v>30247972</v>
      </c>
      <c r="T129" s="53">
        <v>34825886</v>
      </c>
      <c r="U129" s="53">
        <v>35827471</v>
      </c>
      <c r="V129" s="53">
        <v>35953981</v>
      </c>
      <c r="W129" s="53">
        <v>35674938</v>
      </c>
      <c r="X129" s="53">
        <v>35129889</v>
      </c>
      <c r="Y129" s="53"/>
      <c r="Z129" s="54"/>
      <c r="AA129" s="126">
        <v>449.27524</v>
      </c>
      <c r="AB129" s="126">
        <v>480.46129999999999</v>
      </c>
      <c r="AC129" s="126">
        <v>495.94959</v>
      </c>
      <c r="AD129" s="126">
        <v>503.73863999999998</v>
      </c>
      <c r="AE129" s="126">
        <v>516.63417000000004</v>
      </c>
      <c r="AF129" s="126">
        <v>523.59968000000003</v>
      </c>
      <c r="AG129" s="126">
        <v>509.49936000000002</v>
      </c>
      <c r="AH129" s="126">
        <v>531.60576000000003</v>
      </c>
      <c r="AI129" s="126">
        <v>555.40103999999997</v>
      </c>
      <c r="AJ129" s="126">
        <v>555.16660000000002</v>
      </c>
      <c r="AK129" s="126"/>
      <c r="AL129" s="79"/>
      <c r="AM129" s="79"/>
    </row>
    <row r="130" spans="1:39" ht="12" customHeight="1" x14ac:dyDescent="0.25">
      <c r="A130" s="39"/>
      <c r="B130" s="16" t="s">
        <v>24</v>
      </c>
      <c r="C130" s="147">
        <v>1388483</v>
      </c>
      <c r="D130" s="147">
        <v>1377545</v>
      </c>
      <c r="E130" s="147">
        <v>1738541</v>
      </c>
      <c r="F130" s="147">
        <v>2459724</v>
      </c>
      <c r="G130" s="147">
        <v>3082637</v>
      </c>
      <c r="H130" s="148">
        <v>3244714</v>
      </c>
      <c r="I130" s="148">
        <v>3231460</v>
      </c>
      <c r="J130" s="148">
        <v>3430858</v>
      </c>
      <c r="K130" s="149">
        <v>3194530</v>
      </c>
      <c r="L130" s="149">
        <v>3173494</v>
      </c>
      <c r="M130" s="149"/>
      <c r="N130" s="79"/>
      <c r="O130" s="53">
        <v>16318933</v>
      </c>
      <c r="P130" s="53">
        <v>17126395</v>
      </c>
      <c r="Q130" s="53">
        <v>17891447</v>
      </c>
      <c r="R130" s="53">
        <v>26060081</v>
      </c>
      <c r="S130" s="53">
        <v>33330609</v>
      </c>
      <c r="T130" s="53">
        <v>38070600</v>
      </c>
      <c r="U130" s="53">
        <v>39058931</v>
      </c>
      <c r="V130" s="53">
        <v>39384839</v>
      </c>
      <c r="W130" s="53">
        <v>38869468</v>
      </c>
      <c r="X130" s="53">
        <v>38303383</v>
      </c>
      <c r="Y130" s="53"/>
      <c r="Z130" s="54"/>
      <c r="AA130" s="126">
        <v>439.63407999999998</v>
      </c>
      <c r="AB130" s="126">
        <v>475.59816999999998</v>
      </c>
      <c r="AC130" s="126">
        <v>492.1429</v>
      </c>
      <c r="AD130" s="126">
        <v>495.83837</v>
      </c>
      <c r="AE130" s="126">
        <v>508.16145999999998</v>
      </c>
      <c r="AF130" s="126">
        <v>513.32426999999996</v>
      </c>
      <c r="AG130" s="126">
        <v>500.26814999999999</v>
      </c>
      <c r="AH130" s="126">
        <v>525.05327</v>
      </c>
      <c r="AI130" s="126">
        <v>547.95212000000004</v>
      </c>
      <c r="AJ130" s="126">
        <v>561.43543999999997</v>
      </c>
      <c r="AK130" s="126"/>
      <c r="AL130" s="79"/>
      <c r="AM130" s="79"/>
    </row>
    <row r="131" spans="1:39" ht="12" customHeight="1" x14ac:dyDescent="0.25">
      <c r="A131" s="39" t="s">
        <v>34</v>
      </c>
      <c r="B131" s="11" t="s">
        <v>13</v>
      </c>
      <c r="C131" s="141">
        <v>845557</v>
      </c>
      <c r="D131" s="141">
        <v>906586</v>
      </c>
      <c r="E131" s="141">
        <v>856864</v>
      </c>
      <c r="F131" s="141">
        <v>1729608</v>
      </c>
      <c r="G131" s="141">
        <v>2176919</v>
      </c>
      <c r="H131" s="142">
        <v>2555776</v>
      </c>
      <c r="I131" s="142">
        <v>2634082</v>
      </c>
      <c r="J131" s="142">
        <v>2450113</v>
      </c>
      <c r="K131" s="141">
        <v>2473004</v>
      </c>
      <c r="L131" s="141">
        <v>2068594</v>
      </c>
      <c r="M131" s="141">
        <v>1900485</v>
      </c>
      <c r="N131" s="75">
        <v>2.5593356714492144E-2</v>
      </c>
      <c r="O131" s="58">
        <v>845557</v>
      </c>
      <c r="P131" s="59">
        <v>906586</v>
      </c>
      <c r="Q131" s="59">
        <v>856864</v>
      </c>
      <c r="R131" s="59">
        <v>1729608</v>
      </c>
      <c r="S131" s="59">
        <v>2176919</v>
      </c>
      <c r="T131" s="59">
        <v>2555776</v>
      </c>
      <c r="U131" s="59">
        <v>2634082</v>
      </c>
      <c r="V131" s="59">
        <v>2450113</v>
      </c>
      <c r="W131" s="59">
        <v>2473004</v>
      </c>
      <c r="X131" s="59">
        <v>2068594</v>
      </c>
      <c r="Y131" s="59">
        <v>1900485</v>
      </c>
      <c r="Z131" s="60">
        <v>-8.1267276227234508E-2</v>
      </c>
      <c r="AA131" s="125">
        <v>456.13211000000001</v>
      </c>
      <c r="AB131" s="125">
        <v>476.06634000000003</v>
      </c>
      <c r="AC131" s="125">
        <v>492.61126000000002</v>
      </c>
      <c r="AD131" s="125">
        <v>494.82924000000003</v>
      </c>
      <c r="AE131" s="125">
        <v>490.35631999999998</v>
      </c>
      <c r="AF131" s="125">
        <v>488.09884</v>
      </c>
      <c r="AG131" s="125">
        <v>496.30398000000002</v>
      </c>
      <c r="AH131" s="125">
        <v>481.96564999999998</v>
      </c>
      <c r="AI131" s="125">
        <v>535.50594999999998</v>
      </c>
      <c r="AJ131" s="125">
        <v>527.81299999999999</v>
      </c>
      <c r="AK131" s="125">
        <v>534.80724999999995</v>
      </c>
      <c r="AL131" s="75">
        <v>-3.5891794490394702E-2</v>
      </c>
      <c r="AM131" s="75">
        <v>1.3251378802719838E-2</v>
      </c>
    </row>
    <row r="132" spans="1:39" ht="12" customHeight="1" x14ac:dyDescent="0.25">
      <c r="A132" s="39"/>
      <c r="B132" s="15" t="s">
        <v>14</v>
      </c>
      <c r="C132" s="141">
        <v>792665</v>
      </c>
      <c r="D132" s="141">
        <v>859061</v>
      </c>
      <c r="E132" s="141">
        <v>814990</v>
      </c>
      <c r="F132" s="141">
        <v>1670932</v>
      </c>
      <c r="G132" s="141">
        <v>2044274</v>
      </c>
      <c r="H132" s="142">
        <v>2428066</v>
      </c>
      <c r="I132" s="142">
        <v>2400208</v>
      </c>
      <c r="J132" s="142">
        <v>2247990</v>
      </c>
      <c r="K132" s="143">
        <v>2245439</v>
      </c>
      <c r="L132" s="143">
        <v>1942736</v>
      </c>
      <c r="M132" s="143">
        <v>1765041</v>
      </c>
      <c r="N132" s="79">
        <v>-7.1268123663170146E-2</v>
      </c>
      <c r="O132" s="53">
        <v>1638222</v>
      </c>
      <c r="P132" s="53">
        <v>1765647</v>
      </c>
      <c r="Q132" s="53">
        <v>1671854</v>
      </c>
      <c r="R132" s="53">
        <v>3400540</v>
      </c>
      <c r="S132" s="53">
        <v>4221193</v>
      </c>
      <c r="T132" s="53">
        <v>4983842</v>
      </c>
      <c r="U132" s="53">
        <v>5034290</v>
      </c>
      <c r="V132" s="53">
        <v>4698103</v>
      </c>
      <c r="W132" s="53">
        <v>4718443</v>
      </c>
      <c r="X132" s="53">
        <v>4011330</v>
      </c>
      <c r="Y132" s="53">
        <v>3665526</v>
      </c>
      <c r="Z132" s="54">
        <v>-8.6206819184659444E-2</v>
      </c>
      <c r="AA132" s="126">
        <v>441.66969</v>
      </c>
      <c r="AB132" s="126">
        <v>463.74288000000001</v>
      </c>
      <c r="AC132" s="126">
        <v>476.90467999999998</v>
      </c>
      <c r="AD132" s="126">
        <v>468.65823999999998</v>
      </c>
      <c r="AE132" s="126">
        <v>474.07227999999998</v>
      </c>
      <c r="AF132" s="126">
        <v>476.59867000000003</v>
      </c>
      <c r="AG132" s="126">
        <v>478.39267000000001</v>
      </c>
      <c r="AH132" s="126">
        <v>472.70943</v>
      </c>
      <c r="AI132" s="126">
        <v>516.68524000000002</v>
      </c>
      <c r="AJ132" s="126">
        <v>510.57920999999999</v>
      </c>
      <c r="AK132" s="126">
        <v>510.08909</v>
      </c>
      <c r="AL132" s="79">
        <v>-4.6218819958031565E-2</v>
      </c>
      <c r="AM132" s="79">
        <v>-9.5992941036512306E-4</v>
      </c>
    </row>
    <row r="133" spans="1:39" ht="12" customHeight="1" x14ac:dyDescent="0.25">
      <c r="A133" s="39"/>
      <c r="B133" s="15" t="s">
        <v>15</v>
      </c>
      <c r="C133" s="141">
        <v>879609</v>
      </c>
      <c r="D133" s="141">
        <v>896165</v>
      </c>
      <c r="E133" s="141">
        <v>937793</v>
      </c>
      <c r="F133" s="141">
        <v>1985935</v>
      </c>
      <c r="G133" s="141">
        <v>2321270</v>
      </c>
      <c r="H133" s="142">
        <v>2690648</v>
      </c>
      <c r="I133" s="142">
        <v>2650885</v>
      </c>
      <c r="J133" s="142">
        <v>2466595</v>
      </c>
      <c r="K133" s="143">
        <v>2540185</v>
      </c>
      <c r="L133" s="143">
        <v>2039346</v>
      </c>
      <c r="M133" s="143"/>
      <c r="N133" s="79"/>
      <c r="O133" s="53">
        <v>2517831</v>
      </c>
      <c r="P133" s="53">
        <v>2661812</v>
      </c>
      <c r="Q133" s="53">
        <v>2609647</v>
      </c>
      <c r="R133" s="53">
        <v>5386475</v>
      </c>
      <c r="S133" s="53">
        <v>6542463</v>
      </c>
      <c r="T133" s="53">
        <v>7674490</v>
      </c>
      <c r="U133" s="53">
        <v>7685175</v>
      </c>
      <c r="V133" s="53">
        <v>7164698</v>
      </c>
      <c r="W133" s="53">
        <v>7258628</v>
      </c>
      <c r="X133" s="53">
        <v>6050676</v>
      </c>
      <c r="Y133" s="53"/>
      <c r="Z133" s="54"/>
      <c r="AA133" s="126">
        <v>431.03514000000001</v>
      </c>
      <c r="AB133" s="126">
        <v>461.07348000000002</v>
      </c>
      <c r="AC133" s="126">
        <v>455.19065000000001</v>
      </c>
      <c r="AD133" s="126">
        <v>450.43324000000001</v>
      </c>
      <c r="AE133" s="126">
        <v>455.54772000000003</v>
      </c>
      <c r="AF133" s="126">
        <v>462.31324000000001</v>
      </c>
      <c r="AG133" s="126">
        <v>457.30041</v>
      </c>
      <c r="AH133" s="126">
        <v>454.85113000000001</v>
      </c>
      <c r="AI133" s="126">
        <v>492.79512999999997</v>
      </c>
      <c r="AJ133" s="126">
        <v>480.63929000000002</v>
      </c>
      <c r="AK133" s="126"/>
      <c r="AL133" s="79"/>
      <c r="AM133" s="79"/>
    </row>
    <row r="134" spans="1:39" ht="12" customHeight="1" x14ac:dyDescent="0.25">
      <c r="A134" s="39"/>
      <c r="B134" s="15" t="s">
        <v>16</v>
      </c>
      <c r="C134" s="141">
        <v>898795</v>
      </c>
      <c r="D134" s="141">
        <v>941276</v>
      </c>
      <c r="E134" s="141">
        <v>966647</v>
      </c>
      <c r="F134" s="141">
        <v>2071430</v>
      </c>
      <c r="G134" s="141">
        <v>2293490</v>
      </c>
      <c r="H134" s="142">
        <v>2661147</v>
      </c>
      <c r="I134" s="142">
        <v>2667182</v>
      </c>
      <c r="J134" s="142">
        <v>2495427</v>
      </c>
      <c r="K134" s="143">
        <v>2543176</v>
      </c>
      <c r="L134" s="143">
        <v>2189597</v>
      </c>
      <c r="M134" s="143"/>
      <c r="N134" s="79"/>
      <c r="O134" s="53">
        <v>3416626</v>
      </c>
      <c r="P134" s="53">
        <v>3603088</v>
      </c>
      <c r="Q134" s="53">
        <v>3576294</v>
      </c>
      <c r="R134" s="53">
        <v>7457905</v>
      </c>
      <c r="S134" s="53">
        <v>8835953</v>
      </c>
      <c r="T134" s="53">
        <v>10335637</v>
      </c>
      <c r="U134" s="53">
        <v>10352357</v>
      </c>
      <c r="V134" s="53">
        <v>9660125</v>
      </c>
      <c r="W134" s="53">
        <v>9801804</v>
      </c>
      <c r="X134" s="53">
        <v>8240273</v>
      </c>
      <c r="Y134" s="53"/>
      <c r="Z134" s="54"/>
      <c r="AA134" s="126">
        <v>454.85113000000001</v>
      </c>
      <c r="AB134" s="126">
        <v>393.95474000000002</v>
      </c>
      <c r="AC134" s="126">
        <v>405.19711999999998</v>
      </c>
      <c r="AD134" s="126">
        <v>410.95071000000002</v>
      </c>
      <c r="AE134" s="126">
        <v>406.93905999999998</v>
      </c>
      <c r="AF134" s="126">
        <v>421.75017000000003</v>
      </c>
      <c r="AG134" s="126">
        <v>421.03663999999998</v>
      </c>
      <c r="AH134" s="126">
        <v>411.36239</v>
      </c>
      <c r="AI134" s="126">
        <v>458.61559</v>
      </c>
      <c r="AJ134" s="126">
        <v>456.92342000000002</v>
      </c>
      <c r="AK134" s="126"/>
      <c r="AL134" s="79"/>
      <c r="AM134" s="79"/>
    </row>
    <row r="135" spans="1:39" ht="12" customHeight="1" x14ac:dyDescent="0.25">
      <c r="A135" s="39"/>
      <c r="B135" s="15" t="s">
        <v>17</v>
      </c>
      <c r="C135" s="141">
        <v>1012820</v>
      </c>
      <c r="D135" s="141">
        <v>1011331</v>
      </c>
      <c r="E135" s="141">
        <v>1007845</v>
      </c>
      <c r="F135" s="141">
        <v>2246552</v>
      </c>
      <c r="G135" s="141">
        <v>2448042</v>
      </c>
      <c r="H135" s="142">
        <v>2722241</v>
      </c>
      <c r="I135" s="142">
        <v>2935802</v>
      </c>
      <c r="J135" s="142">
        <v>2765106</v>
      </c>
      <c r="K135" s="143">
        <v>2614605</v>
      </c>
      <c r="L135" s="143">
        <v>2307586</v>
      </c>
      <c r="M135" s="143"/>
      <c r="N135" s="79"/>
      <c r="O135" s="53">
        <v>4429446</v>
      </c>
      <c r="P135" s="53">
        <v>4614419</v>
      </c>
      <c r="Q135" s="53">
        <v>4584139</v>
      </c>
      <c r="R135" s="53">
        <v>9704457</v>
      </c>
      <c r="S135" s="53">
        <v>11283995</v>
      </c>
      <c r="T135" s="53">
        <v>13057878</v>
      </c>
      <c r="U135" s="53">
        <v>13288159</v>
      </c>
      <c r="V135" s="53">
        <v>12425231</v>
      </c>
      <c r="W135" s="53">
        <v>12416409</v>
      </c>
      <c r="X135" s="53">
        <v>10547859</v>
      </c>
      <c r="Y135" s="53"/>
      <c r="Z135" s="54"/>
      <c r="AA135" s="126">
        <v>393.86354</v>
      </c>
      <c r="AB135" s="126">
        <v>410.08605</v>
      </c>
      <c r="AC135" s="126">
        <v>411.50747999999999</v>
      </c>
      <c r="AD135" s="126">
        <v>402.30970000000002</v>
      </c>
      <c r="AE135" s="126">
        <v>413.42295000000001</v>
      </c>
      <c r="AF135" s="126">
        <v>414.96012999999999</v>
      </c>
      <c r="AG135" s="126">
        <v>423.10987999999998</v>
      </c>
      <c r="AH135" s="126">
        <v>408.71033</v>
      </c>
      <c r="AI135" s="126">
        <v>446.13486</v>
      </c>
      <c r="AJ135" s="126">
        <v>449.80680999999998</v>
      </c>
      <c r="AK135" s="126"/>
      <c r="AL135" s="79"/>
      <c r="AM135" s="79"/>
    </row>
    <row r="136" spans="1:39" ht="12" customHeight="1" x14ac:dyDescent="0.25">
      <c r="A136" s="39"/>
      <c r="B136" s="15" t="s">
        <v>18</v>
      </c>
      <c r="C136" s="141">
        <v>862240</v>
      </c>
      <c r="D136" s="141">
        <v>876555</v>
      </c>
      <c r="E136" s="141">
        <v>893428</v>
      </c>
      <c r="F136" s="141">
        <v>1983183</v>
      </c>
      <c r="G136" s="141">
        <v>2242336</v>
      </c>
      <c r="H136" s="142">
        <v>2398923</v>
      </c>
      <c r="I136" s="142">
        <v>2556970</v>
      </c>
      <c r="J136" s="142">
        <v>2234841</v>
      </c>
      <c r="K136" s="143">
        <v>2205809</v>
      </c>
      <c r="L136" s="143">
        <v>1947385</v>
      </c>
      <c r="M136" s="143"/>
      <c r="N136" s="79"/>
      <c r="O136" s="53">
        <v>5291686</v>
      </c>
      <c r="P136" s="53">
        <v>5490974</v>
      </c>
      <c r="Q136" s="53">
        <v>5477567</v>
      </c>
      <c r="R136" s="53">
        <v>11687640</v>
      </c>
      <c r="S136" s="53">
        <v>13526331</v>
      </c>
      <c r="T136" s="53">
        <v>15456801</v>
      </c>
      <c r="U136" s="53">
        <v>15845129</v>
      </c>
      <c r="V136" s="53">
        <v>14660072</v>
      </c>
      <c r="W136" s="53">
        <v>14622218</v>
      </c>
      <c r="X136" s="53">
        <v>12495244</v>
      </c>
      <c r="Y136" s="53"/>
      <c r="Z136" s="54"/>
      <c r="AA136" s="126">
        <v>399.68308999999999</v>
      </c>
      <c r="AB136" s="126">
        <v>411.58357999999998</v>
      </c>
      <c r="AC136" s="126">
        <v>443.14314999999999</v>
      </c>
      <c r="AD136" s="126">
        <v>437.36131999999998</v>
      </c>
      <c r="AE136" s="126">
        <v>448.08812</v>
      </c>
      <c r="AF136" s="126">
        <v>432.97341999999998</v>
      </c>
      <c r="AG136" s="126">
        <v>436.47116999999997</v>
      </c>
      <c r="AH136" s="126">
        <v>432.54185000000001</v>
      </c>
      <c r="AI136" s="126">
        <v>474.12306000000001</v>
      </c>
      <c r="AJ136" s="126">
        <v>467.80963000000003</v>
      </c>
      <c r="AK136" s="126"/>
      <c r="AL136" s="79"/>
      <c r="AM136" s="79"/>
    </row>
    <row r="137" spans="1:39" ht="12" customHeight="1" x14ac:dyDescent="0.25">
      <c r="A137" s="39"/>
      <c r="B137" s="15" t="s">
        <v>19</v>
      </c>
      <c r="C137" s="141">
        <v>780847</v>
      </c>
      <c r="D137" s="141">
        <v>810796</v>
      </c>
      <c r="E137" s="141">
        <v>844882</v>
      </c>
      <c r="F137" s="141">
        <v>1932061</v>
      </c>
      <c r="G137" s="141">
        <v>2085424</v>
      </c>
      <c r="H137" s="142">
        <v>2360442</v>
      </c>
      <c r="I137" s="142">
        <v>2370695</v>
      </c>
      <c r="J137" s="142">
        <v>2188002</v>
      </c>
      <c r="K137" s="144">
        <v>2063969</v>
      </c>
      <c r="L137" s="144">
        <v>1871251</v>
      </c>
      <c r="M137" s="144"/>
      <c r="N137" s="79"/>
      <c r="O137" s="53">
        <v>6072533</v>
      </c>
      <c r="P137" s="53">
        <v>6301770</v>
      </c>
      <c r="Q137" s="53">
        <v>6322449</v>
      </c>
      <c r="R137" s="53">
        <v>13619701</v>
      </c>
      <c r="S137" s="53">
        <v>15611755</v>
      </c>
      <c r="T137" s="53">
        <v>17817243</v>
      </c>
      <c r="U137" s="53">
        <v>18215824</v>
      </c>
      <c r="V137" s="53">
        <v>16848074</v>
      </c>
      <c r="W137" s="53">
        <v>16686187</v>
      </c>
      <c r="X137" s="53">
        <v>14366495</v>
      </c>
      <c r="Y137" s="53"/>
      <c r="Z137" s="54"/>
      <c r="AA137" s="126">
        <v>438.06527</v>
      </c>
      <c r="AB137" s="126">
        <v>432.85144000000003</v>
      </c>
      <c r="AC137" s="126">
        <v>447.51931999999999</v>
      </c>
      <c r="AD137" s="126">
        <v>441.54626000000002</v>
      </c>
      <c r="AE137" s="126">
        <v>450.57283000000001</v>
      </c>
      <c r="AF137" s="126">
        <v>456.58278999999999</v>
      </c>
      <c r="AG137" s="126">
        <v>460.07942000000003</v>
      </c>
      <c r="AH137" s="126">
        <v>455.68110999999999</v>
      </c>
      <c r="AI137" s="126">
        <v>482.75144</v>
      </c>
      <c r="AJ137" s="126">
        <v>488.34753999999998</v>
      </c>
      <c r="AK137" s="126"/>
      <c r="AL137" s="79"/>
      <c r="AM137" s="79"/>
    </row>
    <row r="138" spans="1:39" ht="12" customHeight="1" x14ac:dyDescent="0.25">
      <c r="A138" s="39"/>
      <c r="B138" s="15" t="s">
        <v>20</v>
      </c>
      <c r="C138" s="141">
        <v>784687</v>
      </c>
      <c r="D138" s="141">
        <v>807447</v>
      </c>
      <c r="E138" s="141">
        <v>839061</v>
      </c>
      <c r="F138" s="141">
        <v>1871246</v>
      </c>
      <c r="G138" s="141">
        <v>2084265</v>
      </c>
      <c r="H138" s="142">
        <v>2236288</v>
      </c>
      <c r="I138" s="142">
        <v>2340565</v>
      </c>
      <c r="J138" s="142">
        <v>1956516</v>
      </c>
      <c r="K138" s="144">
        <v>1948035</v>
      </c>
      <c r="L138" s="144">
        <v>1739666</v>
      </c>
      <c r="M138" s="144"/>
      <c r="N138" s="79"/>
      <c r="O138" s="53">
        <v>6857220</v>
      </c>
      <c r="P138" s="53">
        <v>7109217</v>
      </c>
      <c r="Q138" s="53">
        <v>7161510</v>
      </c>
      <c r="R138" s="53">
        <v>15490947</v>
      </c>
      <c r="S138" s="53">
        <v>17696020</v>
      </c>
      <c r="T138" s="53">
        <v>20053531</v>
      </c>
      <c r="U138" s="53">
        <v>20556389</v>
      </c>
      <c r="V138" s="53">
        <v>18804590</v>
      </c>
      <c r="W138" s="53">
        <v>18634222</v>
      </c>
      <c r="X138" s="53">
        <v>16106161</v>
      </c>
      <c r="Y138" s="53"/>
      <c r="Z138" s="54"/>
      <c r="AA138" s="126">
        <v>457.19112999999999</v>
      </c>
      <c r="AB138" s="126">
        <v>448.47190000000001</v>
      </c>
      <c r="AC138" s="126">
        <v>460.07319999999999</v>
      </c>
      <c r="AD138" s="126">
        <v>460.48982999999998</v>
      </c>
      <c r="AE138" s="126">
        <v>472.37045999999998</v>
      </c>
      <c r="AF138" s="126">
        <v>468.17613999999998</v>
      </c>
      <c r="AG138" s="126">
        <v>464.92156999999997</v>
      </c>
      <c r="AH138" s="126">
        <v>471.11732999999998</v>
      </c>
      <c r="AI138" s="126">
        <v>512.28141000000005</v>
      </c>
      <c r="AJ138" s="126">
        <v>507.28275000000002</v>
      </c>
      <c r="AK138" s="126"/>
      <c r="AL138" s="79"/>
      <c r="AM138" s="79"/>
    </row>
    <row r="139" spans="1:39" ht="12" customHeight="1" x14ac:dyDescent="0.25">
      <c r="A139" s="39"/>
      <c r="B139" s="15" t="s">
        <v>21</v>
      </c>
      <c r="C139" s="141">
        <v>792422</v>
      </c>
      <c r="D139" s="141">
        <v>790070</v>
      </c>
      <c r="E139" s="141">
        <v>847889</v>
      </c>
      <c r="F139" s="141">
        <v>1822919</v>
      </c>
      <c r="G139" s="141">
        <v>2097997</v>
      </c>
      <c r="H139" s="142">
        <v>2165148</v>
      </c>
      <c r="I139" s="142">
        <v>2136061</v>
      </c>
      <c r="J139" s="142">
        <v>2133341</v>
      </c>
      <c r="K139" s="144">
        <v>1796503</v>
      </c>
      <c r="L139" s="144">
        <v>1687164</v>
      </c>
      <c r="M139" s="144"/>
      <c r="N139" s="79"/>
      <c r="O139" s="53">
        <v>7649642</v>
      </c>
      <c r="P139" s="53">
        <v>7899287</v>
      </c>
      <c r="Q139" s="53">
        <v>8009399</v>
      </c>
      <c r="R139" s="53">
        <v>17313866</v>
      </c>
      <c r="S139" s="53">
        <v>19794017</v>
      </c>
      <c r="T139" s="53">
        <v>22218679</v>
      </c>
      <c r="U139" s="53">
        <v>22692450</v>
      </c>
      <c r="V139" s="53">
        <v>20937931</v>
      </c>
      <c r="W139" s="53">
        <v>20430725</v>
      </c>
      <c r="X139" s="53">
        <v>17793325</v>
      </c>
      <c r="Y139" s="53"/>
      <c r="Z139" s="54"/>
      <c r="AA139" s="126">
        <v>470.95026999999999</v>
      </c>
      <c r="AB139" s="126">
        <v>470.50238000000002</v>
      </c>
      <c r="AC139" s="126">
        <v>494.84091000000001</v>
      </c>
      <c r="AD139" s="126">
        <v>490.59609999999998</v>
      </c>
      <c r="AE139" s="126">
        <v>505.19528000000003</v>
      </c>
      <c r="AF139" s="126">
        <v>508.64875000000001</v>
      </c>
      <c r="AG139" s="126">
        <v>494.62558000000001</v>
      </c>
      <c r="AH139" s="126">
        <v>516.97023999999999</v>
      </c>
      <c r="AI139" s="126">
        <v>533.71001000000001</v>
      </c>
      <c r="AJ139" s="126">
        <v>537.49659999999994</v>
      </c>
      <c r="AK139" s="126"/>
      <c r="AL139" s="79"/>
      <c r="AM139" s="79"/>
    </row>
    <row r="140" spans="1:39" ht="12" customHeight="1" x14ac:dyDescent="0.25">
      <c r="A140" s="39"/>
      <c r="B140" s="15" t="s">
        <v>22</v>
      </c>
      <c r="C140" s="141">
        <v>843594</v>
      </c>
      <c r="D140" s="141">
        <v>836455</v>
      </c>
      <c r="E140" s="141">
        <v>1005847</v>
      </c>
      <c r="F140" s="141">
        <v>1868150</v>
      </c>
      <c r="G140" s="141">
        <v>2131929</v>
      </c>
      <c r="H140" s="142">
        <v>2288059</v>
      </c>
      <c r="I140" s="142">
        <v>2278019</v>
      </c>
      <c r="J140" s="142">
        <v>2348800</v>
      </c>
      <c r="K140" s="144">
        <v>1956938</v>
      </c>
      <c r="L140" s="144">
        <v>1794455</v>
      </c>
      <c r="M140" s="144"/>
      <c r="N140" s="79"/>
      <c r="O140" s="53">
        <v>8493236</v>
      </c>
      <c r="P140" s="53">
        <v>8735742</v>
      </c>
      <c r="Q140" s="53">
        <v>9015246</v>
      </c>
      <c r="R140" s="53">
        <v>19182016</v>
      </c>
      <c r="S140" s="53">
        <v>21925946</v>
      </c>
      <c r="T140" s="53">
        <v>24506738</v>
      </c>
      <c r="U140" s="53">
        <v>24970469</v>
      </c>
      <c r="V140" s="53">
        <v>23286731</v>
      </c>
      <c r="W140" s="53">
        <v>22387663</v>
      </c>
      <c r="X140" s="53">
        <v>19587780</v>
      </c>
      <c r="Y140" s="53"/>
      <c r="Z140" s="54"/>
      <c r="AA140" s="126">
        <v>460.12428999999997</v>
      </c>
      <c r="AB140" s="126">
        <v>486.80887999999999</v>
      </c>
      <c r="AC140" s="126">
        <v>496.05590999999998</v>
      </c>
      <c r="AD140" s="126">
        <v>501.76107999999999</v>
      </c>
      <c r="AE140" s="126">
        <v>512.87009999999998</v>
      </c>
      <c r="AF140" s="126">
        <v>533.93236999999999</v>
      </c>
      <c r="AG140" s="126">
        <v>509.75436999999999</v>
      </c>
      <c r="AH140" s="126">
        <v>530.62085000000002</v>
      </c>
      <c r="AI140" s="126">
        <v>549.19556999999998</v>
      </c>
      <c r="AJ140" s="126">
        <v>552.68312000000003</v>
      </c>
      <c r="AK140" s="126"/>
      <c r="AL140" s="79"/>
      <c r="AM140" s="79"/>
    </row>
    <row r="141" spans="1:39" ht="12" customHeight="1" x14ac:dyDescent="0.25">
      <c r="A141" s="39"/>
      <c r="B141" s="15" t="s">
        <v>23</v>
      </c>
      <c r="C141" s="141">
        <v>834695</v>
      </c>
      <c r="D141" s="141">
        <v>783104</v>
      </c>
      <c r="E141" s="141">
        <v>1123991</v>
      </c>
      <c r="F141" s="141">
        <v>1806389</v>
      </c>
      <c r="G141" s="141">
        <v>2077747</v>
      </c>
      <c r="H141" s="142">
        <v>2342936</v>
      </c>
      <c r="I141" s="142">
        <v>2155874</v>
      </c>
      <c r="J141" s="142">
        <v>2298035</v>
      </c>
      <c r="K141" s="144">
        <v>1856203</v>
      </c>
      <c r="L141" s="144">
        <v>1757355</v>
      </c>
      <c r="M141" s="144"/>
      <c r="N141" s="79"/>
      <c r="O141" s="53">
        <v>9327931</v>
      </c>
      <c r="P141" s="53">
        <v>9518846</v>
      </c>
      <c r="Q141" s="53">
        <v>10139237</v>
      </c>
      <c r="R141" s="53">
        <v>20988405</v>
      </c>
      <c r="S141" s="53">
        <v>24003693</v>
      </c>
      <c r="T141" s="53">
        <v>26849674</v>
      </c>
      <c r="U141" s="53">
        <v>27126343</v>
      </c>
      <c r="V141" s="53">
        <v>25584766</v>
      </c>
      <c r="W141" s="53">
        <v>24243866</v>
      </c>
      <c r="X141" s="53">
        <v>21345135</v>
      </c>
      <c r="Y141" s="53"/>
      <c r="Z141" s="54"/>
      <c r="AA141" s="126">
        <v>451.19632000000001</v>
      </c>
      <c r="AB141" s="126">
        <v>476.62542000000002</v>
      </c>
      <c r="AC141" s="126">
        <v>483.20609000000002</v>
      </c>
      <c r="AD141" s="126">
        <v>502.12970000000001</v>
      </c>
      <c r="AE141" s="126">
        <v>517.39124000000004</v>
      </c>
      <c r="AF141" s="126">
        <v>522.29864999999995</v>
      </c>
      <c r="AG141" s="126">
        <v>508.84084999999999</v>
      </c>
      <c r="AH141" s="126">
        <v>539.08043999999995</v>
      </c>
      <c r="AI141" s="126">
        <v>555.64728000000002</v>
      </c>
      <c r="AJ141" s="126">
        <v>555.24392999999998</v>
      </c>
      <c r="AK141" s="126"/>
      <c r="AL141" s="79"/>
      <c r="AM141" s="79"/>
    </row>
    <row r="142" spans="1:39" ht="12" customHeight="1" x14ac:dyDescent="0.25">
      <c r="A142" s="39"/>
      <c r="B142" s="16" t="s">
        <v>24</v>
      </c>
      <c r="C142" s="141">
        <v>882190</v>
      </c>
      <c r="D142" s="141">
        <v>841324</v>
      </c>
      <c r="E142" s="141">
        <v>1447377</v>
      </c>
      <c r="F142" s="141">
        <v>2057410</v>
      </c>
      <c r="G142" s="141">
        <v>2370747</v>
      </c>
      <c r="H142" s="142">
        <v>2486087</v>
      </c>
      <c r="I142" s="142">
        <v>2307142</v>
      </c>
      <c r="J142" s="142">
        <v>2362859</v>
      </c>
      <c r="K142" s="144">
        <v>1998034</v>
      </c>
      <c r="L142" s="144">
        <v>1853059</v>
      </c>
      <c r="M142" s="144"/>
      <c r="N142" s="79"/>
      <c r="O142" s="53">
        <v>10210121</v>
      </c>
      <c r="P142" s="53">
        <v>10360170</v>
      </c>
      <c r="Q142" s="53">
        <v>11586614</v>
      </c>
      <c r="R142" s="53">
        <v>23045815</v>
      </c>
      <c r="S142" s="53">
        <v>26374440</v>
      </c>
      <c r="T142" s="53">
        <v>29335761</v>
      </c>
      <c r="U142" s="53">
        <v>29433485</v>
      </c>
      <c r="V142" s="53">
        <v>27947625</v>
      </c>
      <c r="W142" s="53">
        <v>26241900</v>
      </c>
      <c r="X142" s="53">
        <v>23198194</v>
      </c>
      <c r="Y142" s="53"/>
      <c r="Z142" s="54"/>
      <c r="AA142" s="126">
        <v>440.40749</v>
      </c>
      <c r="AB142" s="126">
        <v>468.01830000000001</v>
      </c>
      <c r="AC142" s="126">
        <v>492.51245</v>
      </c>
      <c r="AD142" s="126">
        <v>494.25497000000001</v>
      </c>
      <c r="AE142" s="126">
        <v>504.38781</v>
      </c>
      <c r="AF142" s="126">
        <v>515.66494</v>
      </c>
      <c r="AG142" s="126">
        <v>501.57182999999998</v>
      </c>
      <c r="AH142" s="126">
        <v>527.38607000000002</v>
      </c>
      <c r="AI142" s="126">
        <v>549.97751000000005</v>
      </c>
      <c r="AJ142" s="126">
        <v>554.71704</v>
      </c>
      <c r="AK142" s="126"/>
      <c r="AL142" s="79"/>
      <c r="AM142" s="79"/>
    </row>
    <row r="143" spans="1:39" ht="12" customHeight="1" x14ac:dyDescent="0.25">
      <c r="A143" s="49" t="s">
        <v>35</v>
      </c>
      <c r="B143" s="15" t="s">
        <v>13</v>
      </c>
      <c r="C143" s="145">
        <v>355438</v>
      </c>
      <c r="D143" s="145">
        <v>531338</v>
      </c>
      <c r="E143" s="145">
        <v>614982</v>
      </c>
      <c r="F143" s="145">
        <v>1344618</v>
      </c>
      <c r="G143" s="145">
        <v>1390449</v>
      </c>
      <c r="H143" s="146">
        <v>1509863</v>
      </c>
      <c r="I143" s="146">
        <v>1636599</v>
      </c>
      <c r="J143" s="146">
        <v>1628578</v>
      </c>
      <c r="K143" s="145">
        <v>1552193</v>
      </c>
      <c r="L143" s="145">
        <v>1363167</v>
      </c>
      <c r="M143" s="145">
        <v>1270018</v>
      </c>
      <c r="N143" s="75">
        <v>4.7794423997617352E-2</v>
      </c>
      <c r="O143" s="58">
        <v>355438</v>
      </c>
      <c r="P143" s="59">
        <v>531338</v>
      </c>
      <c r="Q143" s="59">
        <v>614982</v>
      </c>
      <c r="R143" s="59">
        <v>1344618</v>
      </c>
      <c r="S143" s="59">
        <v>1390449</v>
      </c>
      <c r="T143" s="59">
        <v>1509863</v>
      </c>
      <c r="U143" s="59">
        <v>1636599</v>
      </c>
      <c r="V143" s="59">
        <v>1628578</v>
      </c>
      <c r="W143" s="59">
        <v>1552193</v>
      </c>
      <c r="X143" s="59">
        <v>1363167</v>
      </c>
      <c r="Y143" s="59">
        <v>1270018</v>
      </c>
      <c r="Z143" s="60">
        <v>-6.8332786811887369E-2</v>
      </c>
      <c r="AA143" s="125">
        <v>450.62864999999999</v>
      </c>
      <c r="AB143" s="125">
        <v>469.74308000000002</v>
      </c>
      <c r="AC143" s="125">
        <v>492.11281000000002</v>
      </c>
      <c r="AD143" s="125">
        <v>497.24543999999997</v>
      </c>
      <c r="AE143" s="125">
        <v>490.06281999999999</v>
      </c>
      <c r="AF143" s="125">
        <v>503.18542000000002</v>
      </c>
      <c r="AG143" s="125">
        <v>496.92952000000002</v>
      </c>
      <c r="AH143" s="125">
        <v>481.64445999999998</v>
      </c>
      <c r="AI143" s="125">
        <v>526.20298000000003</v>
      </c>
      <c r="AJ143" s="125">
        <v>525.91857000000005</v>
      </c>
      <c r="AK143" s="125">
        <v>529.81858</v>
      </c>
      <c r="AL143" s="75">
        <v>-3.779317085211964E-2</v>
      </c>
      <c r="AM143" s="75">
        <v>7.4156156912275444E-3</v>
      </c>
    </row>
    <row r="144" spans="1:39" ht="12" customHeight="1" x14ac:dyDescent="0.25">
      <c r="A144" s="39"/>
      <c r="B144" s="15" t="s">
        <v>14</v>
      </c>
      <c r="C144" s="141">
        <v>329456</v>
      </c>
      <c r="D144" s="141">
        <v>496351</v>
      </c>
      <c r="E144" s="141">
        <v>560683</v>
      </c>
      <c r="F144" s="141">
        <v>1251655</v>
      </c>
      <c r="G144" s="141">
        <v>1283838</v>
      </c>
      <c r="H144" s="142">
        <v>1450573</v>
      </c>
      <c r="I144" s="142">
        <v>1530969</v>
      </c>
      <c r="J144" s="142">
        <v>1521039</v>
      </c>
      <c r="K144" s="143">
        <v>1404118</v>
      </c>
      <c r="L144" s="143">
        <v>1324471</v>
      </c>
      <c r="M144" s="143">
        <v>1168453</v>
      </c>
      <c r="N144" s="79">
        <v>-7.9971307493279631E-2</v>
      </c>
      <c r="O144" s="53">
        <v>684894</v>
      </c>
      <c r="P144" s="53">
        <v>1027689</v>
      </c>
      <c r="Q144" s="53">
        <v>1175665</v>
      </c>
      <c r="R144" s="53">
        <v>2596273</v>
      </c>
      <c r="S144" s="53">
        <v>2674287</v>
      </c>
      <c r="T144" s="53">
        <v>2960436</v>
      </c>
      <c r="U144" s="53">
        <v>3167568</v>
      </c>
      <c r="V144" s="53">
        <v>3149617</v>
      </c>
      <c r="W144" s="53">
        <v>2956311</v>
      </c>
      <c r="X144" s="53">
        <v>2687638</v>
      </c>
      <c r="Y144" s="53">
        <v>2438471</v>
      </c>
      <c r="Z144" s="54">
        <v>-9.2708541849758075E-2</v>
      </c>
      <c r="AA144" s="126">
        <v>439.19152000000003</v>
      </c>
      <c r="AB144" s="126">
        <v>457.56378000000001</v>
      </c>
      <c r="AC144" s="126">
        <v>477.75562000000002</v>
      </c>
      <c r="AD144" s="126">
        <v>471.5025</v>
      </c>
      <c r="AE144" s="126">
        <v>474.13130999999998</v>
      </c>
      <c r="AF144" s="126">
        <v>472.49180000000001</v>
      </c>
      <c r="AG144" s="126">
        <v>473.36847</v>
      </c>
      <c r="AH144" s="126">
        <v>468.82911999999999</v>
      </c>
      <c r="AI144" s="126">
        <v>512.35098000000005</v>
      </c>
      <c r="AJ144" s="126">
        <v>506.55547999999999</v>
      </c>
      <c r="AK144" s="126">
        <v>499.23820999999998</v>
      </c>
      <c r="AL144" s="79">
        <v>-5.7718568495653821E-2</v>
      </c>
      <c r="AM144" s="79">
        <v>-1.4445150213358678E-2</v>
      </c>
    </row>
    <row r="145" spans="1:39" ht="12" customHeight="1" x14ac:dyDescent="0.25">
      <c r="A145" s="39"/>
      <c r="B145" s="15" t="s">
        <v>15</v>
      </c>
      <c r="C145" s="141">
        <v>362178</v>
      </c>
      <c r="D145" s="141">
        <v>544612</v>
      </c>
      <c r="E145" s="141">
        <v>650660</v>
      </c>
      <c r="F145" s="141">
        <v>1330092</v>
      </c>
      <c r="G145" s="141">
        <v>1429578</v>
      </c>
      <c r="H145" s="142">
        <v>1646681</v>
      </c>
      <c r="I145" s="142">
        <v>1689411</v>
      </c>
      <c r="J145" s="142">
        <v>1665625</v>
      </c>
      <c r="K145" s="143">
        <v>1587306</v>
      </c>
      <c r="L145" s="143">
        <v>1434720</v>
      </c>
      <c r="M145" s="143"/>
      <c r="N145" s="79"/>
      <c r="O145" s="53">
        <v>1047072</v>
      </c>
      <c r="P145" s="53">
        <v>1572301</v>
      </c>
      <c r="Q145" s="53">
        <v>1826325</v>
      </c>
      <c r="R145" s="53">
        <v>3926365</v>
      </c>
      <c r="S145" s="53">
        <v>4103865</v>
      </c>
      <c r="T145" s="53">
        <v>4607117</v>
      </c>
      <c r="U145" s="53">
        <v>4856979</v>
      </c>
      <c r="V145" s="53">
        <v>4815242</v>
      </c>
      <c r="W145" s="53">
        <v>4543617</v>
      </c>
      <c r="X145" s="53">
        <v>4122358</v>
      </c>
      <c r="Y145" s="53"/>
      <c r="Z145" s="54"/>
      <c r="AA145" s="126">
        <v>418.01661999999999</v>
      </c>
      <c r="AB145" s="126">
        <v>445.64272999999997</v>
      </c>
      <c r="AC145" s="126">
        <v>464.29327999999998</v>
      </c>
      <c r="AD145" s="126">
        <v>459.87285000000003</v>
      </c>
      <c r="AE145" s="126">
        <v>447.94672000000003</v>
      </c>
      <c r="AF145" s="126">
        <v>460.24061999999998</v>
      </c>
      <c r="AG145" s="126">
        <v>458.62166999999999</v>
      </c>
      <c r="AH145" s="126">
        <v>445.79523999999998</v>
      </c>
      <c r="AI145" s="126">
        <v>486.05441000000002</v>
      </c>
      <c r="AJ145" s="126">
        <v>485.00799000000001</v>
      </c>
      <c r="AK145" s="126"/>
      <c r="AL145" s="79"/>
      <c r="AM145" s="79"/>
    </row>
    <row r="146" spans="1:39" ht="12" customHeight="1" x14ac:dyDescent="0.25">
      <c r="A146" s="39"/>
      <c r="B146" s="15" t="s">
        <v>16</v>
      </c>
      <c r="C146" s="141">
        <v>391262</v>
      </c>
      <c r="D146" s="141">
        <v>567146</v>
      </c>
      <c r="E146" s="141">
        <v>675796</v>
      </c>
      <c r="F146" s="141">
        <v>1402002</v>
      </c>
      <c r="G146" s="141">
        <v>1433595</v>
      </c>
      <c r="H146" s="142">
        <v>1650525</v>
      </c>
      <c r="I146" s="142">
        <v>1791627</v>
      </c>
      <c r="J146" s="142">
        <v>1722276</v>
      </c>
      <c r="K146" s="143">
        <v>1576164</v>
      </c>
      <c r="L146" s="143">
        <v>1496087</v>
      </c>
      <c r="M146" s="143"/>
      <c r="N146" s="79"/>
      <c r="O146" s="53">
        <v>1438334</v>
      </c>
      <c r="P146" s="53">
        <v>2139447</v>
      </c>
      <c r="Q146" s="53">
        <v>2502121</v>
      </c>
      <c r="R146" s="53">
        <v>5328367</v>
      </c>
      <c r="S146" s="53">
        <v>5537460</v>
      </c>
      <c r="T146" s="53">
        <v>6257642</v>
      </c>
      <c r="U146" s="53">
        <v>6648606</v>
      </c>
      <c r="V146" s="53">
        <v>6537518</v>
      </c>
      <c r="W146" s="53">
        <v>6119781</v>
      </c>
      <c r="X146" s="53">
        <v>5618445</v>
      </c>
      <c r="Y146" s="53"/>
      <c r="Z146" s="54"/>
      <c r="AA146" s="126">
        <v>408.15253999999999</v>
      </c>
      <c r="AB146" s="126">
        <v>413.48432000000003</v>
      </c>
      <c r="AC146" s="126">
        <v>419.20150000000001</v>
      </c>
      <c r="AD146" s="126">
        <v>403.82853</v>
      </c>
      <c r="AE146" s="126">
        <v>410.56070999999997</v>
      </c>
      <c r="AF146" s="126">
        <v>422.45582000000002</v>
      </c>
      <c r="AG146" s="126">
        <v>420.08551999999997</v>
      </c>
      <c r="AH146" s="126">
        <v>417.79201</v>
      </c>
      <c r="AI146" s="126">
        <v>454.28368999999998</v>
      </c>
      <c r="AJ146" s="126">
        <v>467.14010999999999</v>
      </c>
      <c r="AK146" s="126"/>
      <c r="AL146" s="79"/>
      <c r="AM146" s="79"/>
    </row>
    <row r="147" spans="1:39" ht="12" customHeight="1" x14ac:dyDescent="0.25">
      <c r="A147" s="39"/>
      <c r="B147" s="15" t="s">
        <v>17</v>
      </c>
      <c r="C147" s="141">
        <v>433824</v>
      </c>
      <c r="D147" s="141">
        <v>603106</v>
      </c>
      <c r="E147" s="141">
        <v>683046</v>
      </c>
      <c r="F147" s="141">
        <v>1450633</v>
      </c>
      <c r="G147" s="141">
        <v>1526750</v>
      </c>
      <c r="H147" s="142">
        <v>1597606</v>
      </c>
      <c r="I147" s="142">
        <v>1939864</v>
      </c>
      <c r="J147" s="142">
        <v>1857526</v>
      </c>
      <c r="K147" s="143">
        <v>1694086</v>
      </c>
      <c r="L147" s="143">
        <v>1543428</v>
      </c>
      <c r="M147" s="143"/>
      <c r="N147" s="79"/>
      <c r="O147" s="53">
        <v>1872158</v>
      </c>
      <c r="P147" s="53">
        <v>2742553</v>
      </c>
      <c r="Q147" s="53">
        <v>3185167</v>
      </c>
      <c r="R147" s="53">
        <v>6779000</v>
      </c>
      <c r="S147" s="53">
        <v>7064210</v>
      </c>
      <c r="T147" s="53">
        <v>7855248</v>
      </c>
      <c r="U147" s="53">
        <v>8588470</v>
      </c>
      <c r="V147" s="53">
        <v>8395044</v>
      </c>
      <c r="W147" s="53">
        <v>7813867</v>
      </c>
      <c r="X147" s="53">
        <v>7161873</v>
      </c>
      <c r="Y147" s="53"/>
      <c r="Z147" s="54"/>
      <c r="AA147" s="126">
        <v>411.87326999999999</v>
      </c>
      <c r="AB147" s="126">
        <v>421.17658999999998</v>
      </c>
      <c r="AC147" s="126">
        <v>422.88090999999997</v>
      </c>
      <c r="AD147" s="126">
        <v>408.85284999999999</v>
      </c>
      <c r="AE147" s="126">
        <v>413.40911</v>
      </c>
      <c r="AF147" s="126">
        <v>418.50729999999999</v>
      </c>
      <c r="AG147" s="126">
        <v>429.96994999999998</v>
      </c>
      <c r="AH147" s="126">
        <v>415.89953000000003</v>
      </c>
      <c r="AI147" s="126">
        <v>447.22474</v>
      </c>
      <c r="AJ147" s="126">
        <v>463.75824999999998</v>
      </c>
      <c r="AK147" s="126"/>
      <c r="AL147" s="79"/>
      <c r="AM147" s="79"/>
    </row>
    <row r="148" spans="1:39" ht="12" customHeight="1" x14ac:dyDescent="0.25">
      <c r="A148" s="39"/>
      <c r="B148" s="15" t="s">
        <v>18</v>
      </c>
      <c r="C148" s="141">
        <v>359211</v>
      </c>
      <c r="D148" s="141">
        <v>516908</v>
      </c>
      <c r="E148" s="141">
        <v>580303</v>
      </c>
      <c r="F148" s="141">
        <v>1226072</v>
      </c>
      <c r="G148" s="141">
        <v>1339631</v>
      </c>
      <c r="H148" s="142">
        <v>1423763</v>
      </c>
      <c r="I148" s="142">
        <v>1723505</v>
      </c>
      <c r="J148" s="142">
        <v>1512059</v>
      </c>
      <c r="K148" s="143">
        <v>1431089</v>
      </c>
      <c r="L148" s="143">
        <v>1195045</v>
      </c>
      <c r="M148" s="143"/>
      <c r="N148" s="79"/>
      <c r="O148" s="53">
        <v>2231369</v>
      </c>
      <c r="P148" s="53">
        <v>3259461</v>
      </c>
      <c r="Q148" s="53">
        <v>3765470</v>
      </c>
      <c r="R148" s="53">
        <v>8005072</v>
      </c>
      <c r="S148" s="53">
        <v>8403841</v>
      </c>
      <c r="T148" s="53">
        <v>9279011</v>
      </c>
      <c r="U148" s="53">
        <v>10311975</v>
      </c>
      <c r="V148" s="53">
        <v>9907103</v>
      </c>
      <c r="W148" s="53">
        <v>9244956</v>
      </c>
      <c r="X148" s="53">
        <v>8356918</v>
      </c>
      <c r="Y148" s="53"/>
      <c r="Z148" s="54"/>
      <c r="AA148" s="126">
        <v>415.87804999999997</v>
      </c>
      <c r="AB148" s="126">
        <v>429.72620000000001</v>
      </c>
      <c r="AC148" s="126">
        <v>458.68554</v>
      </c>
      <c r="AD148" s="126">
        <v>442.92586999999997</v>
      </c>
      <c r="AE148" s="126">
        <v>457.41154</v>
      </c>
      <c r="AF148" s="126">
        <v>438.29818</v>
      </c>
      <c r="AG148" s="126">
        <v>442.57873999999998</v>
      </c>
      <c r="AH148" s="126">
        <v>441.88087000000002</v>
      </c>
      <c r="AI148" s="126">
        <v>482.80811</v>
      </c>
      <c r="AJ148" s="126">
        <v>486.59111999999999</v>
      </c>
      <c r="AK148" s="126"/>
      <c r="AL148" s="79"/>
      <c r="AM148" s="79"/>
    </row>
    <row r="149" spans="1:39" ht="12" customHeight="1" x14ac:dyDescent="0.25">
      <c r="A149" s="39"/>
      <c r="B149" s="15" t="s">
        <v>19</v>
      </c>
      <c r="C149" s="141">
        <v>302651</v>
      </c>
      <c r="D149" s="141">
        <v>492280</v>
      </c>
      <c r="E149" s="141">
        <v>532324</v>
      </c>
      <c r="F149" s="141">
        <v>1137354</v>
      </c>
      <c r="G149" s="141">
        <v>1174270</v>
      </c>
      <c r="H149" s="142">
        <v>1318308</v>
      </c>
      <c r="I149" s="142">
        <v>1577063</v>
      </c>
      <c r="J149" s="142">
        <v>1504211</v>
      </c>
      <c r="K149" s="144">
        <v>1321067</v>
      </c>
      <c r="L149" s="144">
        <v>1207337</v>
      </c>
      <c r="M149" s="144"/>
      <c r="N149" s="79"/>
      <c r="O149" s="53">
        <v>2534020</v>
      </c>
      <c r="P149" s="53">
        <v>3751741</v>
      </c>
      <c r="Q149" s="53">
        <v>4297794</v>
      </c>
      <c r="R149" s="53">
        <v>9142426</v>
      </c>
      <c r="S149" s="53">
        <v>9578111</v>
      </c>
      <c r="T149" s="53">
        <v>10597319</v>
      </c>
      <c r="U149" s="53">
        <v>11889038</v>
      </c>
      <c r="V149" s="53">
        <v>11411314</v>
      </c>
      <c r="W149" s="53">
        <v>10566023</v>
      </c>
      <c r="X149" s="53">
        <v>9564255</v>
      </c>
      <c r="Y149" s="53"/>
      <c r="Z149" s="54"/>
      <c r="AA149" s="126">
        <v>442.02429000000001</v>
      </c>
      <c r="AB149" s="126">
        <v>433.93597999999997</v>
      </c>
      <c r="AC149" s="126">
        <v>449.00441000000001</v>
      </c>
      <c r="AD149" s="126">
        <v>444.47221999999999</v>
      </c>
      <c r="AE149" s="126">
        <v>455.71445</v>
      </c>
      <c r="AF149" s="126">
        <v>457.19524000000001</v>
      </c>
      <c r="AG149" s="126">
        <v>468.30417999999997</v>
      </c>
      <c r="AH149" s="126">
        <v>460.77882</v>
      </c>
      <c r="AI149" s="126">
        <v>487.05847999999997</v>
      </c>
      <c r="AJ149" s="126">
        <v>492.51182</v>
      </c>
      <c r="AK149" s="126"/>
      <c r="AL149" s="79"/>
      <c r="AM149" s="79"/>
    </row>
    <row r="150" spans="1:39" ht="12" customHeight="1" x14ac:dyDescent="0.25">
      <c r="A150" s="39"/>
      <c r="B150" s="15" t="s">
        <v>20</v>
      </c>
      <c r="C150" s="141">
        <v>414530</v>
      </c>
      <c r="D150" s="141">
        <v>453461</v>
      </c>
      <c r="E150" s="141">
        <v>525178</v>
      </c>
      <c r="F150" s="141">
        <v>1065251</v>
      </c>
      <c r="G150" s="141">
        <v>1140501</v>
      </c>
      <c r="H150" s="142">
        <v>1234433</v>
      </c>
      <c r="I150" s="142">
        <v>1490607</v>
      </c>
      <c r="J150" s="142">
        <v>1316743</v>
      </c>
      <c r="K150" s="144">
        <v>1226367</v>
      </c>
      <c r="L150" s="144">
        <v>1115052</v>
      </c>
      <c r="M150" s="144"/>
      <c r="N150" s="79"/>
      <c r="O150" s="53">
        <v>2948550</v>
      </c>
      <c r="P150" s="53">
        <v>4205202</v>
      </c>
      <c r="Q150" s="53">
        <v>4822972</v>
      </c>
      <c r="R150" s="53">
        <v>10207677</v>
      </c>
      <c r="S150" s="53">
        <v>10718612</v>
      </c>
      <c r="T150" s="53">
        <v>11831752</v>
      </c>
      <c r="U150" s="53">
        <v>13379645</v>
      </c>
      <c r="V150" s="53">
        <v>12728057</v>
      </c>
      <c r="W150" s="53">
        <v>11792390</v>
      </c>
      <c r="X150" s="53">
        <v>10679307</v>
      </c>
      <c r="Y150" s="53"/>
      <c r="Z150" s="54"/>
      <c r="AA150" s="126">
        <v>464.38346000000001</v>
      </c>
      <c r="AB150" s="126">
        <v>446.39118000000002</v>
      </c>
      <c r="AC150" s="126">
        <v>464.92901999999998</v>
      </c>
      <c r="AD150" s="126">
        <v>462.46978000000001</v>
      </c>
      <c r="AE150" s="126">
        <v>478.23117999999999</v>
      </c>
      <c r="AF150" s="126">
        <v>467.89174000000003</v>
      </c>
      <c r="AG150" s="126">
        <v>473.13378999999998</v>
      </c>
      <c r="AH150" s="126">
        <v>474.29950000000002</v>
      </c>
      <c r="AI150" s="126">
        <v>519.67742999999996</v>
      </c>
      <c r="AJ150" s="126">
        <v>517.76652999999999</v>
      </c>
      <c r="AK150" s="126"/>
      <c r="AL150" s="79"/>
      <c r="AM150" s="79"/>
    </row>
    <row r="151" spans="1:39" ht="12" customHeight="1" x14ac:dyDescent="0.25">
      <c r="A151" s="39"/>
      <c r="B151" s="15" t="s">
        <v>21</v>
      </c>
      <c r="C151" s="141">
        <v>420946</v>
      </c>
      <c r="D151" s="141">
        <v>388880</v>
      </c>
      <c r="E151" s="141">
        <v>546818</v>
      </c>
      <c r="F151" s="141">
        <v>1000073</v>
      </c>
      <c r="G151" s="141">
        <v>1080563</v>
      </c>
      <c r="H151" s="142">
        <v>1161269</v>
      </c>
      <c r="I151" s="142">
        <v>1409924</v>
      </c>
      <c r="J151" s="142">
        <v>1401080</v>
      </c>
      <c r="K151" s="144">
        <v>1114420</v>
      </c>
      <c r="L151" s="144">
        <v>1053777</v>
      </c>
      <c r="M151" s="144"/>
      <c r="N151" s="79"/>
      <c r="O151" s="53">
        <v>3369496</v>
      </c>
      <c r="P151" s="53">
        <v>4594082</v>
      </c>
      <c r="Q151" s="53">
        <v>5369790</v>
      </c>
      <c r="R151" s="53">
        <v>11207750</v>
      </c>
      <c r="S151" s="53">
        <v>11799175</v>
      </c>
      <c r="T151" s="53">
        <v>12993021</v>
      </c>
      <c r="U151" s="53">
        <v>14789569</v>
      </c>
      <c r="V151" s="53">
        <v>14129137</v>
      </c>
      <c r="W151" s="53">
        <v>12906810</v>
      </c>
      <c r="X151" s="53">
        <v>11733084</v>
      </c>
      <c r="Y151" s="53"/>
      <c r="Z151" s="54"/>
      <c r="AA151" s="126">
        <v>488.44603999999998</v>
      </c>
      <c r="AB151" s="126">
        <v>485.74338999999998</v>
      </c>
      <c r="AC151" s="126">
        <v>501.00596999999999</v>
      </c>
      <c r="AD151" s="126">
        <v>501.31457999999998</v>
      </c>
      <c r="AE151" s="126">
        <v>509.59865000000002</v>
      </c>
      <c r="AF151" s="126">
        <v>519.93673999999999</v>
      </c>
      <c r="AG151" s="126">
        <v>505.17667999999998</v>
      </c>
      <c r="AH151" s="126">
        <v>524.11058000000003</v>
      </c>
      <c r="AI151" s="126">
        <v>539.73505999999998</v>
      </c>
      <c r="AJ151" s="126">
        <v>550.90516000000002</v>
      </c>
      <c r="AK151" s="126"/>
      <c r="AL151" s="79"/>
      <c r="AM151" s="79"/>
    </row>
    <row r="152" spans="1:39" ht="12" customHeight="1" x14ac:dyDescent="0.25">
      <c r="A152" s="39"/>
      <c r="B152" s="15" t="s">
        <v>22</v>
      </c>
      <c r="C152" s="141">
        <v>471675</v>
      </c>
      <c r="D152" s="141">
        <v>424111</v>
      </c>
      <c r="E152" s="141">
        <v>829100</v>
      </c>
      <c r="F152" s="141">
        <v>1077235</v>
      </c>
      <c r="G152" s="141">
        <v>1229532</v>
      </c>
      <c r="H152" s="142">
        <v>1279513</v>
      </c>
      <c r="I152" s="142">
        <v>1448894</v>
      </c>
      <c r="J152" s="142">
        <v>1551366</v>
      </c>
      <c r="K152" s="144">
        <v>1180338</v>
      </c>
      <c r="L152" s="144">
        <v>1135237</v>
      </c>
      <c r="M152" s="144"/>
      <c r="N152" s="79"/>
      <c r="O152" s="53">
        <v>3841171</v>
      </c>
      <c r="P152" s="53">
        <v>5018193</v>
      </c>
      <c r="Q152" s="53">
        <v>6198890</v>
      </c>
      <c r="R152" s="53">
        <v>12284985</v>
      </c>
      <c r="S152" s="53">
        <v>13028707</v>
      </c>
      <c r="T152" s="53">
        <v>14272534</v>
      </c>
      <c r="U152" s="53">
        <v>16238463</v>
      </c>
      <c r="V152" s="53">
        <v>15680503</v>
      </c>
      <c r="W152" s="53">
        <v>14087148</v>
      </c>
      <c r="X152" s="53">
        <v>12868321</v>
      </c>
      <c r="Y152" s="53"/>
      <c r="Z152" s="54"/>
      <c r="AA152" s="126">
        <v>467.86869000000002</v>
      </c>
      <c r="AB152" s="126">
        <v>501.49254000000002</v>
      </c>
      <c r="AC152" s="126">
        <v>495.10874999999999</v>
      </c>
      <c r="AD152" s="126">
        <v>515.73104999999998</v>
      </c>
      <c r="AE152" s="126">
        <v>520.29276000000004</v>
      </c>
      <c r="AF152" s="126">
        <v>542.91702999999995</v>
      </c>
      <c r="AG152" s="126">
        <v>520.07334000000003</v>
      </c>
      <c r="AH152" s="126">
        <v>536.94178999999997</v>
      </c>
      <c r="AI152" s="126">
        <v>551.33699999999999</v>
      </c>
      <c r="AJ152" s="126">
        <v>558.67652999999996</v>
      </c>
      <c r="AK152" s="126"/>
      <c r="AL152" s="79"/>
      <c r="AM152" s="79"/>
    </row>
    <row r="153" spans="1:39" ht="12" customHeight="1" x14ac:dyDescent="0.25">
      <c r="A153" s="39"/>
      <c r="B153" s="15" t="s">
        <v>23</v>
      </c>
      <c r="C153" s="141">
        <v>469335</v>
      </c>
      <c r="D153" s="141">
        <v>456016</v>
      </c>
      <c r="E153" s="141">
        <v>1006788</v>
      </c>
      <c r="F153" s="141">
        <v>1138749</v>
      </c>
      <c r="G153" s="141">
        <v>1236392</v>
      </c>
      <c r="H153" s="142">
        <v>1419379</v>
      </c>
      <c r="I153" s="142">
        <v>1449373</v>
      </c>
      <c r="J153" s="142">
        <v>1502625</v>
      </c>
      <c r="K153" s="144">
        <v>1134136</v>
      </c>
      <c r="L153" s="144">
        <v>1143389</v>
      </c>
      <c r="M153" s="144"/>
      <c r="N153" s="79"/>
      <c r="O153" s="53">
        <v>4310506</v>
      </c>
      <c r="P153" s="53">
        <v>5474209</v>
      </c>
      <c r="Q153" s="53">
        <v>7205678</v>
      </c>
      <c r="R153" s="53">
        <v>13423734</v>
      </c>
      <c r="S153" s="53">
        <v>14265099</v>
      </c>
      <c r="T153" s="53">
        <v>15691913</v>
      </c>
      <c r="U153" s="53">
        <v>17687836</v>
      </c>
      <c r="V153" s="53">
        <v>17183128</v>
      </c>
      <c r="W153" s="53">
        <v>15221284</v>
      </c>
      <c r="X153" s="53">
        <v>14011710</v>
      </c>
      <c r="Y153" s="53"/>
      <c r="Z153" s="54"/>
      <c r="AA153" s="126">
        <v>449.74700000000001</v>
      </c>
      <c r="AB153" s="126">
        <v>478.07479000000001</v>
      </c>
      <c r="AC153" s="126">
        <v>487.78014999999999</v>
      </c>
      <c r="AD153" s="126">
        <v>510.66728000000001</v>
      </c>
      <c r="AE153" s="126">
        <v>520.90697999999998</v>
      </c>
      <c r="AF153" s="126">
        <v>528.26309000000003</v>
      </c>
      <c r="AG153" s="126">
        <v>520.66264000000001</v>
      </c>
      <c r="AH153" s="126">
        <v>544.60582999999997</v>
      </c>
      <c r="AI153" s="126">
        <v>555.22349999999994</v>
      </c>
      <c r="AJ153" s="126">
        <v>556.70591000000002</v>
      </c>
      <c r="AK153" s="126"/>
      <c r="AL153" s="79"/>
      <c r="AM153" s="79"/>
    </row>
    <row r="154" spans="1:39" ht="12" customHeight="1" x14ac:dyDescent="0.25">
      <c r="A154" s="39"/>
      <c r="B154" s="16" t="s">
        <v>24</v>
      </c>
      <c r="C154" s="147">
        <v>511932</v>
      </c>
      <c r="D154" s="147">
        <v>569243</v>
      </c>
      <c r="E154" s="147">
        <v>1153539</v>
      </c>
      <c r="F154" s="147">
        <v>1296604</v>
      </c>
      <c r="G154" s="147">
        <v>1387044</v>
      </c>
      <c r="H154" s="148">
        <v>1524857</v>
      </c>
      <c r="I154" s="148">
        <v>1562516</v>
      </c>
      <c r="J154" s="148">
        <v>1584334</v>
      </c>
      <c r="K154" s="149">
        <v>1302026</v>
      </c>
      <c r="L154" s="149">
        <v>1212087</v>
      </c>
      <c r="M154" s="149"/>
      <c r="N154" s="79"/>
      <c r="O154" s="53">
        <v>4822438</v>
      </c>
      <c r="P154" s="53">
        <v>6043452</v>
      </c>
      <c r="Q154" s="53">
        <v>8359217</v>
      </c>
      <c r="R154" s="53">
        <v>14720338</v>
      </c>
      <c r="S154" s="53">
        <v>15652143</v>
      </c>
      <c r="T154" s="53">
        <v>17216770</v>
      </c>
      <c r="U154" s="53">
        <v>19250352</v>
      </c>
      <c r="V154" s="53">
        <v>18767462</v>
      </c>
      <c r="W154" s="53">
        <v>16523310</v>
      </c>
      <c r="X154" s="53">
        <v>15223797</v>
      </c>
      <c r="Y154" s="53"/>
      <c r="Z154" s="54"/>
      <c r="AA154" s="126">
        <v>433.84539000000001</v>
      </c>
      <c r="AB154" s="126">
        <v>468.03107999999997</v>
      </c>
      <c r="AC154" s="126">
        <v>486.37207000000001</v>
      </c>
      <c r="AD154" s="126">
        <v>492.59658000000002</v>
      </c>
      <c r="AE154" s="126">
        <v>507.73455000000001</v>
      </c>
      <c r="AF154" s="126">
        <v>515.38549999999998</v>
      </c>
      <c r="AG154" s="126">
        <v>503.96301</v>
      </c>
      <c r="AH154" s="126">
        <v>532.06737999999996</v>
      </c>
      <c r="AI154" s="126">
        <v>550.16746999999998</v>
      </c>
      <c r="AJ154" s="126">
        <v>550.62858000000006</v>
      </c>
      <c r="AK154" s="126"/>
      <c r="AL154" s="79"/>
      <c r="AM154" s="79"/>
    </row>
    <row r="155" spans="1:39" ht="12" customHeight="1" x14ac:dyDescent="0.25">
      <c r="A155" s="49" t="s">
        <v>36</v>
      </c>
      <c r="B155" s="15" t="s">
        <v>13</v>
      </c>
      <c r="C155" s="141">
        <v>468049</v>
      </c>
      <c r="D155" s="141">
        <v>391324</v>
      </c>
      <c r="E155" s="141">
        <v>347467</v>
      </c>
      <c r="F155" s="141">
        <v>745134</v>
      </c>
      <c r="G155" s="141">
        <v>1161212</v>
      </c>
      <c r="H155" s="142">
        <v>1520828</v>
      </c>
      <c r="I155" s="142">
        <v>1526166</v>
      </c>
      <c r="J155" s="142">
        <v>1489546</v>
      </c>
      <c r="K155" s="141">
        <v>1516478</v>
      </c>
      <c r="L155" s="141">
        <v>1294544</v>
      </c>
      <c r="M155" s="141">
        <v>1146503</v>
      </c>
      <c r="N155" s="75">
        <v>-5.27242472213868E-2</v>
      </c>
      <c r="O155" s="58">
        <v>468049</v>
      </c>
      <c r="P155" s="59">
        <v>391324</v>
      </c>
      <c r="Q155" s="59">
        <v>347467</v>
      </c>
      <c r="R155" s="59">
        <v>745134</v>
      </c>
      <c r="S155" s="59">
        <v>1161212</v>
      </c>
      <c r="T155" s="59">
        <v>1520828</v>
      </c>
      <c r="U155" s="59">
        <v>1526166</v>
      </c>
      <c r="V155" s="59">
        <v>1489546</v>
      </c>
      <c r="W155" s="59">
        <v>1516478</v>
      </c>
      <c r="X155" s="59">
        <v>1294544</v>
      </c>
      <c r="Y155" s="59">
        <v>1146503</v>
      </c>
      <c r="Z155" s="60">
        <v>-0.11435764253667702</v>
      </c>
      <c r="AA155" s="125">
        <v>450.36401000000001</v>
      </c>
      <c r="AB155" s="125">
        <v>461.27776</v>
      </c>
      <c r="AC155" s="125">
        <v>496.55957000000001</v>
      </c>
      <c r="AD155" s="125">
        <v>485.72327999999999</v>
      </c>
      <c r="AE155" s="125">
        <v>493.61358000000001</v>
      </c>
      <c r="AF155" s="125">
        <v>492.43398999999999</v>
      </c>
      <c r="AG155" s="125">
        <v>497.47219000000001</v>
      </c>
      <c r="AH155" s="125">
        <v>482.47262999999998</v>
      </c>
      <c r="AI155" s="125">
        <v>526.14025000000004</v>
      </c>
      <c r="AJ155" s="125">
        <v>517.64400999999998</v>
      </c>
      <c r="AK155" s="125">
        <v>534.08520999999996</v>
      </c>
      <c r="AL155" s="75">
        <v>-3.514309923220138E-2</v>
      </c>
      <c r="AM155" s="75">
        <v>3.1761596159491888E-2</v>
      </c>
    </row>
    <row r="156" spans="1:39" ht="12" customHeight="1" x14ac:dyDescent="0.25">
      <c r="A156" s="39"/>
      <c r="B156" s="15" t="s">
        <v>14</v>
      </c>
      <c r="C156" s="141">
        <v>406249</v>
      </c>
      <c r="D156" s="141">
        <v>385255</v>
      </c>
      <c r="E156" s="141">
        <v>344791</v>
      </c>
      <c r="F156" s="141">
        <v>716457</v>
      </c>
      <c r="G156" s="141">
        <v>1134086</v>
      </c>
      <c r="H156" s="142">
        <v>1467154</v>
      </c>
      <c r="I156" s="142">
        <v>1389937</v>
      </c>
      <c r="J156" s="142">
        <v>1321891</v>
      </c>
      <c r="K156" s="143">
        <v>1423721</v>
      </c>
      <c r="L156" s="143">
        <v>1306389</v>
      </c>
      <c r="M156" s="143">
        <v>1068422</v>
      </c>
      <c r="N156" s="79">
        <v>-6.8103615952160634E-2</v>
      </c>
      <c r="O156" s="53">
        <v>874298</v>
      </c>
      <c r="P156" s="53">
        <v>776579</v>
      </c>
      <c r="Q156" s="53">
        <v>692258</v>
      </c>
      <c r="R156" s="53">
        <v>1461591</v>
      </c>
      <c r="S156" s="53">
        <v>2295298</v>
      </c>
      <c r="T156" s="53">
        <v>2987982</v>
      </c>
      <c r="U156" s="53">
        <v>2916103</v>
      </c>
      <c r="V156" s="53">
        <v>2811437</v>
      </c>
      <c r="W156" s="53">
        <v>2940199</v>
      </c>
      <c r="X156" s="53">
        <v>2600933</v>
      </c>
      <c r="Y156" s="53">
        <v>2214925</v>
      </c>
      <c r="Z156" s="54">
        <v>-0.14841135853941645</v>
      </c>
      <c r="AA156" s="126">
        <v>440.77269000000001</v>
      </c>
      <c r="AB156" s="126">
        <v>456.08539000000002</v>
      </c>
      <c r="AC156" s="126">
        <v>476.76240999999999</v>
      </c>
      <c r="AD156" s="126">
        <v>471.55250999999998</v>
      </c>
      <c r="AE156" s="126">
        <v>478.0403</v>
      </c>
      <c r="AF156" s="126">
        <v>478.37983000000003</v>
      </c>
      <c r="AG156" s="126">
        <v>476.76310000000001</v>
      </c>
      <c r="AH156" s="126">
        <v>470.55559</v>
      </c>
      <c r="AI156" s="126">
        <v>511.99230999999997</v>
      </c>
      <c r="AJ156" s="126">
        <v>500.24216000000001</v>
      </c>
      <c r="AK156" s="126">
        <v>508.94182999999998</v>
      </c>
      <c r="AL156" s="79">
        <v>-4.7077469155155982E-2</v>
      </c>
      <c r="AM156" s="79">
        <v>1.7390917230966637E-2</v>
      </c>
    </row>
    <row r="157" spans="1:39" ht="12" customHeight="1" x14ac:dyDescent="0.25">
      <c r="A157" s="39"/>
      <c r="B157" s="15" t="s">
        <v>15</v>
      </c>
      <c r="C157" s="141">
        <v>465828</v>
      </c>
      <c r="D157" s="141">
        <v>380596</v>
      </c>
      <c r="E157" s="141">
        <v>371343</v>
      </c>
      <c r="F157" s="141">
        <v>869794</v>
      </c>
      <c r="G157" s="141">
        <v>1331279</v>
      </c>
      <c r="H157" s="142">
        <v>1587713</v>
      </c>
      <c r="I157" s="142">
        <v>1633138</v>
      </c>
      <c r="J157" s="142">
        <v>1492958</v>
      </c>
      <c r="K157" s="143">
        <v>1497170</v>
      </c>
      <c r="L157" s="143">
        <v>1390202</v>
      </c>
      <c r="M157" s="143"/>
      <c r="N157" s="79"/>
      <c r="O157" s="53">
        <v>1340126</v>
      </c>
      <c r="P157" s="53">
        <v>1157175</v>
      </c>
      <c r="Q157" s="53">
        <v>1063601</v>
      </c>
      <c r="R157" s="53">
        <v>2331385</v>
      </c>
      <c r="S157" s="53">
        <v>3626577</v>
      </c>
      <c r="T157" s="53">
        <v>4575695</v>
      </c>
      <c r="U157" s="53">
        <v>4549241</v>
      </c>
      <c r="V157" s="53">
        <v>4304395</v>
      </c>
      <c r="W157" s="53">
        <v>4437369</v>
      </c>
      <c r="X157" s="53">
        <v>3991135</v>
      </c>
      <c r="Y157" s="53"/>
      <c r="Z157" s="54"/>
      <c r="AA157" s="126">
        <v>422.51166000000001</v>
      </c>
      <c r="AB157" s="126">
        <v>463.85739999999998</v>
      </c>
      <c r="AC157" s="126">
        <v>456.79903000000002</v>
      </c>
      <c r="AD157" s="126">
        <v>454.47399999999999</v>
      </c>
      <c r="AE157" s="126">
        <v>456.41847999999999</v>
      </c>
      <c r="AF157" s="126">
        <v>468.01625999999999</v>
      </c>
      <c r="AG157" s="126">
        <v>464.71897999999999</v>
      </c>
      <c r="AH157" s="126">
        <v>453.45796999999999</v>
      </c>
      <c r="AI157" s="126">
        <v>488.33273000000003</v>
      </c>
      <c r="AJ157" s="126">
        <v>479.16908000000001</v>
      </c>
      <c r="AK157" s="126"/>
      <c r="AL157" s="79"/>
      <c r="AM157" s="79"/>
    </row>
    <row r="158" spans="1:39" ht="12" customHeight="1" x14ac:dyDescent="0.25">
      <c r="A158" s="39"/>
      <c r="B158" s="15" t="s">
        <v>16</v>
      </c>
      <c r="C158" s="141">
        <v>469573</v>
      </c>
      <c r="D158" s="141">
        <v>405612</v>
      </c>
      <c r="E158" s="141">
        <v>433162</v>
      </c>
      <c r="F158" s="141">
        <v>1045837</v>
      </c>
      <c r="G158" s="141">
        <v>1362693</v>
      </c>
      <c r="H158" s="142">
        <v>1542845</v>
      </c>
      <c r="I158" s="142">
        <v>1645775</v>
      </c>
      <c r="J158" s="142">
        <v>1585161</v>
      </c>
      <c r="K158" s="143">
        <v>1555057</v>
      </c>
      <c r="L158" s="143">
        <v>1438204</v>
      </c>
      <c r="M158" s="143"/>
      <c r="N158" s="79"/>
      <c r="O158" s="53">
        <v>1809699</v>
      </c>
      <c r="P158" s="53">
        <v>1562787</v>
      </c>
      <c r="Q158" s="53">
        <v>1496763</v>
      </c>
      <c r="R158" s="53">
        <v>3377222</v>
      </c>
      <c r="S158" s="53">
        <v>4989270</v>
      </c>
      <c r="T158" s="53">
        <v>6118540</v>
      </c>
      <c r="U158" s="53">
        <v>6195016</v>
      </c>
      <c r="V158" s="53">
        <v>5889556</v>
      </c>
      <c r="W158" s="53">
        <v>5992426</v>
      </c>
      <c r="X158" s="53">
        <v>5429339</v>
      </c>
      <c r="Y158" s="53"/>
      <c r="Z158" s="54"/>
      <c r="AA158" s="126">
        <v>396.27373999999998</v>
      </c>
      <c r="AB158" s="126">
        <v>415.67070000000001</v>
      </c>
      <c r="AC158" s="126">
        <v>416.47163</v>
      </c>
      <c r="AD158" s="126">
        <v>405.16244999999998</v>
      </c>
      <c r="AE158" s="126">
        <v>415.97017</v>
      </c>
      <c r="AF158" s="126">
        <v>420.40390000000002</v>
      </c>
      <c r="AG158" s="126">
        <v>418.72097000000002</v>
      </c>
      <c r="AH158" s="126">
        <v>408.35212999999999</v>
      </c>
      <c r="AI158" s="126">
        <v>451.7704</v>
      </c>
      <c r="AJ158" s="126">
        <v>448.14406000000002</v>
      </c>
      <c r="AK158" s="126"/>
      <c r="AL158" s="79"/>
      <c r="AM158" s="79"/>
    </row>
    <row r="159" spans="1:39" ht="12" customHeight="1" x14ac:dyDescent="0.25">
      <c r="A159" s="39"/>
      <c r="B159" s="15" t="s">
        <v>17</v>
      </c>
      <c r="C159" s="141">
        <v>465519</v>
      </c>
      <c r="D159" s="141">
        <v>399989</v>
      </c>
      <c r="E159" s="141">
        <v>408284</v>
      </c>
      <c r="F159" s="141">
        <v>1134218</v>
      </c>
      <c r="G159" s="141">
        <v>1355621</v>
      </c>
      <c r="H159" s="142">
        <v>1422060</v>
      </c>
      <c r="I159" s="142">
        <v>1623907</v>
      </c>
      <c r="J159" s="142">
        <v>1611296</v>
      </c>
      <c r="K159" s="143">
        <v>1450351</v>
      </c>
      <c r="L159" s="143">
        <v>1356007</v>
      </c>
      <c r="M159" s="143"/>
      <c r="N159" s="79"/>
      <c r="O159" s="53">
        <v>2275218</v>
      </c>
      <c r="P159" s="53">
        <v>1962776</v>
      </c>
      <c r="Q159" s="53">
        <v>1905047</v>
      </c>
      <c r="R159" s="53">
        <v>4511440</v>
      </c>
      <c r="S159" s="53">
        <v>6344891</v>
      </c>
      <c r="T159" s="53">
        <v>7540600</v>
      </c>
      <c r="U159" s="53">
        <v>7818923</v>
      </c>
      <c r="V159" s="53">
        <v>7500852</v>
      </c>
      <c r="W159" s="53">
        <v>7442777</v>
      </c>
      <c r="X159" s="53">
        <v>6785346</v>
      </c>
      <c r="Y159" s="53"/>
      <c r="Z159" s="54"/>
      <c r="AA159" s="126">
        <v>406.08550000000002</v>
      </c>
      <c r="AB159" s="126">
        <v>414.39963999999998</v>
      </c>
      <c r="AC159" s="126">
        <v>413.55847999999997</v>
      </c>
      <c r="AD159" s="126">
        <v>396.62189999999998</v>
      </c>
      <c r="AE159" s="126">
        <v>415.79473000000002</v>
      </c>
      <c r="AF159" s="126">
        <v>413.01913000000002</v>
      </c>
      <c r="AG159" s="126">
        <v>420.98507999999998</v>
      </c>
      <c r="AH159" s="126">
        <v>400.41694999999999</v>
      </c>
      <c r="AI159" s="126">
        <v>433.88639000000001</v>
      </c>
      <c r="AJ159" s="126">
        <v>435.80903999999998</v>
      </c>
      <c r="AK159" s="126"/>
      <c r="AL159" s="79"/>
      <c r="AM159" s="79"/>
    </row>
    <row r="160" spans="1:39" ht="12" customHeight="1" x14ac:dyDescent="0.25">
      <c r="A160" s="39"/>
      <c r="B160" s="15" t="s">
        <v>18</v>
      </c>
      <c r="C160" s="141">
        <v>376174</v>
      </c>
      <c r="D160" s="141">
        <v>332559</v>
      </c>
      <c r="E160" s="141">
        <v>402355</v>
      </c>
      <c r="F160" s="141">
        <v>968502</v>
      </c>
      <c r="G160" s="141">
        <v>1185282</v>
      </c>
      <c r="H160" s="142">
        <v>1346431</v>
      </c>
      <c r="I160" s="142">
        <v>1365006</v>
      </c>
      <c r="J160" s="142">
        <v>1271061</v>
      </c>
      <c r="K160" s="143">
        <v>1159534</v>
      </c>
      <c r="L160" s="143">
        <v>1207035</v>
      </c>
      <c r="M160" s="143"/>
      <c r="N160" s="79"/>
      <c r="O160" s="53">
        <v>2651392</v>
      </c>
      <c r="P160" s="53">
        <v>2295335</v>
      </c>
      <c r="Q160" s="53">
        <v>2307402</v>
      </c>
      <c r="R160" s="53">
        <v>5479942</v>
      </c>
      <c r="S160" s="53">
        <v>7530173</v>
      </c>
      <c r="T160" s="53">
        <v>8887031</v>
      </c>
      <c r="U160" s="53">
        <v>9183929</v>
      </c>
      <c r="V160" s="53">
        <v>8771913</v>
      </c>
      <c r="W160" s="53">
        <v>8602311</v>
      </c>
      <c r="X160" s="53">
        <v>7992381</v>
      </c>
      <c r="Y160" s="53"/>
      <c r="Z160" s="54"/>
      <c r="AA160" s="126">
        <v>423.52507000000003</v>
      </c>
      <c r="AB160" s="126">
        <v>419.63623000000001</v>
      </c>
      <c r="AC160" s="126">
        <v>445.62493999999998</v>
      </c>
      <c r="AD160" s="126">
        <v>440.16566</v>
      </c>
      <c r="AE160" s="126">
        <v>452.06182999999999</v>
      </c>
      <c r="AF160" s="126">
        <v>432.37459999999999</v>
      </c>
      <c r="AG160" s="126">
        <v>430.32387</v>
      </c>
      <c r="AH160" s="126">
        <v>429.55270000000002</v>
      </c>
      <c r="AI160" s="126">
        <v>461.76396</v>
      </c>
      <c r="AJ160" s="126">
        <v>458.75427999999999</v>
      </c>
      <c r="AK160" s="126"/>
      <c r="AL160" s="79"/>
      <c r="AM160" s="79"/>
    </row>
    <row r="161" spans="1:39" ht="12" customHeight="1" x14ac:dyDescent="0.25">
      <c r="A161" s="39"/>
      <c r="B161" s="15" t="s">
        <v>19</v>
      </c>
      <c r="C161" s="141">
        <v>332733</v>
      </c>
      <c r="D161" s="141">
        <v>303273</v>
      </c>
      <c r="E161" s="141">
        <v>370884</v>
      </c>
      <c r="F161" s="141">
        <v>932472</v>
      </c>
      <c r="G161" s="141">
        <v>1156571</v>
      </c>
      <c r="H161" s="142">
        <v>1329082</v>
      </c>
      <c r="I161" s="142">
        <v>1263563</v>
      </c>
      <c r="J161" s="142">
        <v>1306942</v>
      </c>
      <c r="K161" s="144">
        <v>1184593</v>
      </c>
      <c r="L161" s="144">
        <v>1210527</v>
      </c>
      <c r="M161" s="144"/>
      <c r="N161" s="79"/>
      <c r="O161" s="53">
        <v>2984125</v>
      </c>
      <c r="P161" s="53">
        <v>2598608</v>
      </c>
      <c r="Q161" s="53">
        <v>2678286</v>
      </c>
      <c r="R161" s="53">
        <v>6412414</v>
      </c>
      <c r="S161" s="53">
        <v>8686744</v>
      </c>
      <c r="T161" s="53">
        <v>10216113</v>
      </c>
      <c r="U161" s="53">
        <v>10447492</v>
      </c>
      <c r="V161" s="53">
        <v>10078855</v>
      </c>
      <c r="W161" s="53">
        <v>9786904</v>
      </c>
      <c r="X161" s="53">
        <v>9202908</v>
      </c>
      <c r="Y161" s="53"/>
      <c r="Z161" s="54"/>
      <c r="AA161" s="126">
        <v>444.00474000000003</v>
      </c>
      <c r="AB161" s="126">
        <v>430.21697</v>
      </c>
      <c r="AC161" s="126">
        <v>446.34521999999998</v>
      </c>
      <c r="AD161" s="126">
        <v>442.15102999999999</v>
      </c>
      <c r="AE161" s="126">
        <v>451.59145999999998</v>
      </c>
      <c r="AF161" s="126">
        <v>462.95555000000002</v>
      </c>
      <c r="AG161" s="126">
        <v>456.52667000000002</v>
      </c>
      <c r="AH161" s="126">
        <v>451.90480000000002</v>
      </c>
      <c r="AI161" s="126">
        <v>476.23255999999998</v>
      </c>
      <c r="AJ161" s="126">
        <v>476.86518999999998</v>
      </c>
      <c r="AK161" s="126"/>
      <c r="AL161" s="79"/>
      <c r="AM161" s="79"/>
    </row>
    <row r="162" spans="1:39" ht="12" customHeight="1" x14ac:dyDescent="0.25">
      <c r="A162" s="39"/>
      <c r="B162" s="15" t="s">
        <v>20</v>
      </c>
      <c r="C162" s="141">
        <v>312920</v>
      </c>
      <c r="D162" s="141">
        <v>265929</v>
      </c>
      <c r="E162" s="141">
        <v>356058</v>
      </c>
      <c r="F162" s="141">
        <v>867426</v>
      </c>
      <c r="G162" s="141">
        <v>1145000</v>
      </c>
      <c r="H162" s="142">
        <v>1215042</v>
      </c>
      <c r="I162" s="142">
        <v>1256544</v>
      </c>
      <c r="J162" s="142">
        <v>1135911</v>
      </c>
      <c r="K162" s="144">
        <v>1071847</v>
      </c>
      <c r="L162" s="144">
        <v>1051189</v>
      </c>
      <c r="M162" s="144"/>
      <c r="N162" s="79"/>
      <c r="O162" s="53">
        <v>3297045</v>
      </c>
      <c r="P162" s="53">
        <v>2864537</v>
      </c>
      <c r="Q162" s="53">
        <v>3034344</v>
      </c>
      <c r="R162" s="53">
        <v>7279840</v>
      </c>
      <c r="S162" s="53">
        <v>9831744</v>
      </c>
      <c r="T162" s="53">
        <v>11431155</v>
      </c>
      <c r="U162" s="53">
        <v>11704036</v>
      </c>
      <c r="V162" s="53">
        <v>11214766</v>
      </c>
      <c r="W162" s="53">
        <v>10858751</v>
      </c>
      <c r="X162" s="53">
        <v>10254097</v>
      </c>
      <c r="Y162" s="53"/>
      <c r="Z162" s="54"/>
      <c r="AA162" s="126">
        <v>460.25967000000003</v>
      </c>
      <c r="AB162" s="126">
        <v>446.58154999999999</v>
      </c>
      <c r="AC162" s="126">
        <v>459.17880000000002</v>
      </c>
      <c r="AD162" s="126">
        <v>464.05621000000002</v>
      </c>
      <c r="AE162" s="126">
        <v>473.22519</v>
      </c>
      <c r="AF162" s="126">
        <v>467.09750000000003</v>
      </c>
      <c r="AG162" s="126">
        <v>462.98363999999998</v>
      </c>
      <c r="AH162" s="126">
        <v>470.49362000000002</v>
      </c>
      <c r="AI162" s="126">
        <v>504.42698999999999</v>
      </c>
      <c r="AJ162" s="126">
        <v>500.10825999999997</v>
      </c>
      <c r="AK162" s="126"/>
      <c r="AL162" s="79"/>
      <c r="AM162" s="79"/>
    </row>
    <row r="163" spans="1:39" ht="12" customHeight="1" x14ac:dyDescent="0.25">
      <c r="A163" s="39"/>
      <c r="B163" s="15" t="s">
        <v>21</v>
      </c>
      <c r="C163" s="141">
        <v>332853</v>
      </c>
      <c r="D163" s="141">
        <v>258434</v>
      </c>
      <c r="E163" s="141">
        <v>377452</v>
      </c>
      <c r="F163" s="141">
        <v>844054</v>
      </c>
      <c r="G163" s="141">
        <v>1132963</v>
      </c>
      <c r="H163" s="142">
        <v>1180081</v>
      </c>
      <c r="I163" s="142">
        <v>1107504</v>
      </c>
      <c r="J163" s="142">
        <v>1132713</v>
      </c>
      <c r="K163" s="144">
        <v>974811</v>
      </c>
      <c r="L163" s="144">
        <v>965420</v>
      </c>
      <c r="M163" s="144"/>
      <c r="N163" s="79"/>
      <c r="O163" s="53">
        <v>3629898</v>
      </c>
      <c r="P163" s="53">
        <v>3122971</v>
      </c>
      <c r="Q163" s="53">
        <v>3411796</v>
      </c>
      <c r="R163" s="53">
        <v>8123894</v>
      </c>
      <c r="S163" s="53">
        <v>10964707</v>
      </c>
      <c r="T163" s="53">
        <v>12611236</v>
      </c>
      <c r="U163" s="53">
        <v>12811540</v>
      </c>
      <c r="V163" s="53">
        <v>12347479</v>
      </c>
      <c r="W163" s="53">
        <v>11833562</v>
      </c>
      <c r="X163" s="53">
        <v>11219517</v>
      </c>
      <c r="Y163" s="53"/>
      <c r="Z163" s="54"/>
      <c r="AA163" s="126">
        <v>474.19461000000001</v>
      </c>
      <c r="AB163" s="126">
        <v>467.42604</v>
      </c>
      <c r="AC163" s="126">
        <v>497.17820999999998</v>
      </c>
      <c r="AD163" s="126">
        <v>493.58927</v>
      </c>
      <c r="AE163" s="126">
        <v>508.86856999999998</v>
      </c>
      <c r="AF163" s="126">
        <v>512.16171999999995</v>
      </c>
      <c r="AG163" s="126">
        <v>491.61559999999997</v>
      </c>
      <c r="AH163" s="126">
        <v>506.93729000000002</v>
      </c>
      <c r="AI163" s="126">
        <v>525.00037999999995</v>
      </c>
      <c r="AJ163" s="126">
        <v>529.35945000000004</v>
      </c>
      <c r="AK163" s="126"/>
      <c r="AL163" s="79"/>
      <c r="AM163" s="79"/>
    </row>
    <row r="164" spans="1:39" ht="12" customHeight="1" x14ac:dyDescent="0.25">
      <c r="A164" s="39"/>
      <c r="B164" s="15" t="s">
        <v>22</v>
      </c>
      <c r="C164" s="141">
        <v>408942</v>
      </c>
      <c r="D164" s="141">
        <v>307664</v>
      </c>
      <c r="E164" s="141">
        <v>471433</v>
      </c>
      <c r="F164" s="141">
        <v>989398</v>
      </c>
      <c r="G164" s="141">
        <v>1200968</v>
      </c>
      <c r="H164" s="142">
        <v>1308558</v>
      </c>
      <c r="I164" s="142">
        <v>1291751</v>
      </c>
      <c r="J164" s="142">
        <v>1450642</v>
      </c>
      <c r="K164" s="144">
        <v>1071373</v>
      </c>
      <c r="L164" s="144">
        <v>1078270</v>
      </c>
      <c r="M164" s="144"/>
      <c r="N164" s="79"/>
      <c r="O164" s="53">
        <v>4038840</v>
      </c>
      <c r="P164" s="53">
        <v>3430635</v>
      </c>
      <c r="Q164" s="53">
        <v>3883229</v>
      </c>
      <c r="R164" s="53">
        <v>9113292</v>
      </c>
      <c r="S164" s="53">
        <v>12165675</v>
      </c>
      <c r="T164" s="53">
        <v>13919794</v>
      </c>
      <c r="U164" s="53">
        <v>14103291</v>
      </c>
      <c r="V164" s="53">
        <v>13798121</v>
      </c>
      <c r="W164" s="53">
        <v>12904935</v>
      </c>
      <c r="X164" s="53">
        <v>12297787</v>
      </c>
      <c r="Y164" s="53"/>
      <c r="Z164" s="54"/>
      <c r="AA164" s="126">
        <v>459.67052999999999</v>
      </c>
      <c r="AB164" s="126">
        <v>480.41354000000001</v>
      </c>
      <c r="AC164" s="126">
        <v>495.43322999999998</v>
      </c>
      <c r="AD164" s="126">
        <v>496.92784</v>
      </c>
      <c r="AE164" s="126">
        <v>512.15255000000002</v>
      </c>
      <c r="AF164" s="126">
        <v>537.16822999999999</v>
      </c>
      <c r="AG164" s="126">
        <v>501.51816000000002</v>
      </c>
      <c r="AH164" s="126">
        <v>523.52174000000002</v>
      </c>
      <c r="AI164" s="126">
        <v>539.09109000000001</v>
      </c>
      <c r="AJ164" s="126">
        <v>546.51922000000002</v>
      </c>
      <c r="AK164" s="126"/>
      <c r="AL164" s="79"/>
      <c r="AM164" s="79"/>
    </row>
    <row r="165" spans="1:39" ht="12" customHeight="1" x14ac:dyDescent="0.25">
      <c r="A165" s="39"/>
      <c r="B165" s="15" t="s">
        <v>23</v>
      </c>
      <c r="C165" s="141">
        <v>404284</v>
      </c>
      <c r="D165" s="141">
        <v>302215</v>
      </c>
      <c r="E165" s="141">
        <v>510115</v>
      </c>
      <c r="F165" s="141">
        <v>989076</v>
      </c>
      <c r="G165" s="141">
        <v>1226716</v>
      </c>
      <c r="H165" s="142">
        <v>1372898</v>
      </c>
      <c r="I165" s="142">
        <v>1232668</v>
      </c>
      <c r="J165" s="142">
        <v>1480262</v>
      </c>
      <c r="K165" s="144">
        <v>1075063</v>
      </c>
      <c r="L165" s="144">
        <v>1120447</v>
      </c>
      <c r="M165" s="144"/>
      <c r="N165" s="79"/>
      <c r="O165" s="53">
        <v>4443124</v>
      </c>
      <c r="P165" s="53">
        <v>3732850</v>
      </c>
      <c r="Q165" s="53">
        <v>4393344</v>
      </c>
      <c r="R165" s="53">
        <v>10102368</v>
      </c>
      <c r="S165" s="53">
        <v>13392391</v>
      </c>
      <c r="T165" s="53">
        <v>15292692</v>
      </c>
      <c r="U165" s="53">
        <v>15335959</v>
      </c>
      <c r="V165" s="53">
        <v>15278383</v>
      </c>
      <c r="W165" s="53">
        <v>13979998</v>
      </c>
      <c r="X165" s="53">
        <v>13418234</v>
      </c>
      <c r="Y165" s="53"/>
      <c r="Z165" s="54"/>
      <c r="AA165" s="126">
        <v>440.63864000000001</v>
      </c>
      <c r="AB165" s="126">
        <v>474.59886999999998</v>
      </c>
      <c r="AC165" s="126">
        <v>489.04097000000002</v>
      </c>
      <c r="AD165" s="126">
        <v>504.22683000000001</v>
      </c>
      <c r="AE165" s="126">
        <v>518.08136999999999</v>
      </c>
      <c r="AF165" s="126">
        <v>522.93340000000001</v>
      </c>
      <c r="AG165" s="126">
        <v>506.48306000000002</v>
      </c>
      <c r="AH165" s="126">
        <v>530.75239999999997</v>
      </c>
      <c r="AI165" s="126">
        <v>543.92541000000006</v>
      </c>
      <c r="AJ165" s="126">
        <v>554.30636000000004</v>
      </c>
      <c r="AK165" s="126"/>
      <c r="AL165" s="79"/>
      <c r="AM165" s="79"/>
    </row>
    <row r="166" spans="1:39" ht="12" customHeight="1" x14ac:dyDescent="0.25">
      <c r="A166" s="39"/>
      <c r="B166" s="16" t="s">
        <v>24</v>
      </c>
      <c r="C166" s="141">
        <v>420730</v>
      </c>
      <c r="D166" s="141">
        <v>342859</v>
      </c>
      <c r="E166" s="141">
        <v>599280</v>
      </c>
      <c r="F166" s="141">
        <v>1123179</v>
      </c>
      <c r="G166" s="141">
        <v>1447232</v>
      </c>
      <c r="H166" s="142">
        <v>1455465</v>
      </c>
      <c r="I166" s="142">
        <v>1360474</v>
      </c>
      <c r="J166" s="142">
        <v>1464531</v>
      </c>
      <c r="K166" s="144">
        <v>1276280</v>
      </c>
      <c r="L166" s="144">
        <v>1210316</v>
      </c>
      <c r="M166" s="144"/>
      <c r="N166" s="79"/>
      <c r="O166" s="53">
        <v>4863854</v>
      </c>
      <c r="P166" s="53">
        <v>4075709</v>
      </c>
      <c r="Q166" s="53">
        <v>4992624</v>
      </c>
      <c r="R166" s="53">
        <v>11225547</v>
      </c>
      <c r="S166" s="53">
        <v>14839623</v>
      </c>
      <c r="T166" s="53">
        <v>16748157</v>
      </c>
      <c r="U166" s="53">
        <v>16696433</v>
      </c>
      <c r="V166" s="53">
        <v>16742914</v>
      </c>
      <c r="W166" s="53">
        <v>15256278</v>
      </c>
      <c r="X166" s="53">
        <v>14628550</v>
      </c>
      <c r="Y166" s="53"/>
      <c r="Z166" s="54"/>
      <c r="AA166" s="126">
        <v>436.88925999999998</v>
      </c>
      <c r="AB166" s="126">
        <v>474.38407000000001</v>
      </c>
      <c r="AC166" s="126">
        <v>493.01006000000001</v>
      </c>
      <c r="AD166" s="126">
        <v>500.67293000000001</v>
      </c>
      <c r="AE166" s="126">
        <v>508.60106000000002</v>
      </c>
      <c r="AF166" s="126">
        <v>513.56695000000002</v>
      </c>
      <c r="AG166" s="126">
        <v>495.23205000000002</v>
      </c>
      <c r="AH166" s="126">
        <v>523.81804999999997</v>
      </c>
      <c r="AI166" s="126">
        <v>539.12557000000004</v>
      </c>
      <c r="AJ166" s="126">
        <v>553.53826000000004</v>
      </c>
      <c r="AK166" s="126"/>
      <c r="AL166" s="79"/>
      <c r="AM166" s="79"/>
    </row>
    <row r="167" spans="1:39" ht="12" customHeight="1" x14ac:dyDescent="0.25">
      <c r="A167" s="49" t="s">
        <v>37</v>
      </c>
      <c r="B167" s="15" t="s">
        <v>13</v>
      </c>
      <c r="C167" s="145">
        <v>197063</v>
      </c>
      <c r="D167" s="145">
        <v>214976</v>
      </c>
      <c r="E167" s="145">
        <v>150096</v>
      </c>
      <c r="F167" s="145">
        <v>175579</v>
      </c>
      <c r="G167" s="145">
        <v>196992</v>
      </c>
      <c r="H167" s="146">
        <v>216673</v>
      </c>
      <c r="I167" s="146">
        <v>224222</v>
      </c>
      <c r="J167" s="146">
        <v>230280</v>
      </c>
      <c r="K167" s="145">
        <v>199076</v>
      </c>
      <c r="L167" s="145">
        <v>191320</v>
      </c>
      <c r="M167" s="145">
        <v>187857</v>
      </c>
      <c r="N167" s="75">
        <v>3.2533060712990114E-2</v>
      </c>
      <c r="O167" s="58">
        <v>197063</v>
      </c>
      <c r="P167" s="59">
        <v>214976</v>
      </c>
      <c r="Q167" s="59">
        <v>150096</v>
      </c>
      <c r="R167" s="59">
        <v>175579</v>
      </c>
      <c r="S167" s="59">
        <v>196992</v>
      </c>
      <c r="T167" s="59">
        <v>216673</v>
      </c>
      <c r="U167" s="59">
        <v>224222</v>
      </c>
      <c r="V167" s="59">
        <v>230280</v>
      </c>
      <c r="W167" s="59">
        <v>199076</v>
      </c>
      <c r="X167" s="59">
        <v>191320</v>
      </c>
      <c r="Y167" s="59">
        <v>187857</v>
      </c>
      <c r="Z167" s="60">
        <v>-1.8100564499268224E-2</v>
      </c>
      <c r="AA167" s="125"/>
      <c r="AB167" s="125"/>
      <c r="AC167" s="125"/>
      <c r="AD167" s="125"/>
      <c r="AE167" s="125">
        <v>474.09</v>
      </c>
      <c r="AF167" s="125">
        <v>486.21</v>
      </c>
      <c r="AG167" s="125">
        <v>486.1</v>
      </c>
      <c r="AH167" s="125">
        <v>496.01</v>
      </c>
      <c r="AI167" s="125">
        <v>478.31</v>
      </c>
      <c r="AJ167" s="125">
        <v>459.91</v>
      </c>
      <c r="AK167" s="125">
        <v>497.24</v>
      </c>
      <c r="AL167" s="75">
        <v>2.2265167245739237E-2</v>
      </c>
      <c r="AM167" s="75">
        <v>8.1168054619382007E-2</v>
      </c>
    </row>
    <row r="168" spans="1:39" ht="12" customHeight="1" x14ac:dyDescent="0.25">
      <c r="A168" s="39"/>
      <c r="B168" s="15" t="s">
        <v>14</v>
      </c>
      <c r="C168" s="141">
        <v>178942</v>
      </c>
      <c r="D168" s="141">
        <v>200802</v>
      </c>
      <c r="E168" s="141">
        <v>139100</v>
      </c>
      <c r="F168" s="141">
        <v>160557</v>
      </c>
      <c r="G168" s="141">
        <v>179904</v>
      </c>
      <c r="H168" s="142">
        <v>208022</v>
      </c>
      <c r="I168" s="142">
        <v>208047</v>
      </c>
      <c r="J168" s="142">
        <v>210510</v>
      </c>
      <c r="K168" s="143">
        <v>184354</v>
      </c>
      <c r="L168" s="143">
        <v>192167</v>
      </c>
      <c r="M168" s="143">
        <v>185096</v>
      </c>
      <c r="N168" s="79">
        <v>-1.4697349579733565E-2</v>
      </c>
      <c r="O168" s="53">
        <v>376005</v>
      </c>
      <c r="P168" s="53">
        <v>415778</v>
      </c>
      <c r="Q168" s="53">
        <v>289196</v>
      </c>
      <c r="R168" s="53">
        <v>336136</v>
      </c>
      <c r="S168" s="53">
        <v>376896</v>
      </c>
      <c r="T168" s="53">
        <v>424695</v>
      </c>
      <c r="U168" s="53">
        <v>432269</v>
      </c>
      <c r="V168" s="53">
        <v>440790</v>
      </c>
      <c r="W168" s="53">
        <v>383430</v>
      </c>
      <c r="X168" s="53">
        <v>383487</v>
      </c>
      <c r="Y168" s="53">
        <v>372953</v>
      </c>
      <c r="Z168" s="54">
        <v>-2.7468988518515647E-2</v>
      </c>
      <c r="AA168" s="126"/>
      <c r="AB168" s="126"/>
      <c r="AC168" s="126"/>
      <c r="AD168" s="126"/>
      <c r="AE168" s="126">
        <v>482.92</v>
      </c>
      <c r="AF168" s="126">
        <v>482.07</v>
      </c>
      <c r="AG168" s="126">
        <v>464.02</v>
      </c>
      <c r="AH168" s="126">
        <v>487.26</v>
      </c>
      <c r="AI168" s="126">
        <v>482.69</v>
      </c>
      <c r="AJ168" s="126">
        <v>444.47</v>
      </c>
      <c r="AK168" s="126">
        <v>479.44</v>
      </c>
      <c r="AL168" s="79">
        <v>-3.5797602767275394E-2</v>
      </c>
      <c r="AM168" s="79">
        <v>7.8677976016378992E-2</v>
      </c>
    </row>
    <row r="169" spans="1:39" ht="12" customHeight="1" x14ac:dyDescent="0.25">
      <c r="A169" s="39"/>
      <c r="B169" s="15" t="s">
        <v>15</v>
      </c>
      <c r="C169" s="141">
        <v>199328</v>
      </c>
      <c r="D169" s="141">
        <v>212614</v>
      </c>
      <c r="E169" s="141">
        <v>156204</v>
      </c>
      <c r="F169" s="141">
        <v>176164</v>
      </c>
      <c r="G169" s="141">
        <v>201045</v>
      </c>
      <c r="H169" s="142">
        <v>223062</v>
      </c>
      <c r="I169" s="142">
        <v>231719</v>
      </c>
      <c r="J169" s="142">
        <v>238869</v>
      </c>
      <c r="K169" s="143">
        <v>205492</v>
      </c>
      <c r="L169" s="143">
        <v>192364</v>
      </c>
      <c r="M169" s="143"/>
      <c r="N169" s="79"/>
      <c r="O169" s="53">
        <v>575333</v>
      </c>
      <c r="P169" s="53">
        <v>628392</v>
      </c>
      <c r="Q169" s="53">
        <v>445400</v>
      </c>
      <c r="R169" s="53">
        <v>512300</v>
      </c>
      <c r="S169" s="53">
        <v>577941</v>
      </c>
      <c r="T169" s="53">
        <v>647757</v>
      </c>
      <c r="U169" s="53">
        <v>663988</v>
      </c>
      <c r="V169" s="53">
        <v>679659</v>
      </c>
      <c r="W169" s="53">
        <v>588922</v>
      </c>
      <c r="X169" s="53">
        <v>575851</v>
      </c>
      <c r="Y169" s="53"/>
      <c r="Z169" s="54"/>
      <c r="AA169" s="126"/>
      <c r="AB169" s="126"/>
      <c r="AC169" s="126"/>
      <c r="AD169" s="126"/>
      <c r="AE169" s="126">
        <v>480.43</v>
      </c>
      <c r="AF169" s="126">
        <v>476.8</v>
      </c>
      <c r="AG169" s="126">
        <v>461.97</v>
      </c>
      <c r="AH169" s="126">
        <v>479.3</v>
      </c>
      <c r="AI169" s="126">
        <v>481.21</v>
      </c>
      <c r="AJ169" s="126">
        <v>450.56</v>
      </c>
      <c r="AK169" s="126"/>
      <c r="AL169" s="79"/>
      <c r="AM169" s="79"/>
    </row>
    <row r="170" spans="1:39" ht="12" customHeight="1" x14ac:dyDescent="0.25">
      <c r="A170" s="39"/>
      <c r="B170" s="15" t="s">
        <v>16</v>
      </c>
      <c r="C170" s="141">
        <v>201593</v>
      </c>
      <c r="D170" s="141">
        <v>212614</v>
      </c>
      <c r="E170" s="141">
        <v>156728</v>
      </c>
      <c r="F170" s="141">
        <v>173823</v>
      </c>
      <c r="G170" s="141">
        <v>203710</v>
      </c>
      <c r="H170" s="142">
        <v>217237</v>
      </c>
      <c r="I170" s="142">
        <v>232943</v>
      </c>
      <c r="J170" s="142">
        <v>238085</v>
      </c>
      <c r="K170" s="143">
        <v>203260</v>
      </c>
      <c r="L170" s="143">
        <v>195022</v>
      </c>
      <c r="M170" s="143"/>
      <c r="N170" s="79"/>
      <c r="O170" s="53">
        <v>776926</v>
      </c>
      <c r="P170" s="53">
        <v>841006</v>
      </c>
      <c r="Q170" s="53">
        <v>602128</v>
      </c>
      <c r="R170" s="53">
        <v>686123</v>
      </c>
      <c r="S170" s="53">
        <v>781651</v>
      </c>
      <c r="T170" s="53">
        <v>864994</v>
      </c>
      <c r="U170" s="53">
        <v>896931</v>
      </c>
      <c r="V170" s="53">
        <v>917744</v>
      </c>
      <c r="W170" s="53">
        <v>792182</v>
      </c>
      <c r="X170" s="53">
        <v>770873</v>
      </c>
      <c r="Y170" s="53"/>
      <c r="Z170" s="54"/>
      <c r="AA170" s="126"/>
      <c r="AB170" s="126"/>
      <c r="AC170" s="126"/>
      <c r="AD170" s="126"/>
      <c r="AE170" s="126">
        <v>392.34</v>
      </c>
      <c r="AF170" s="126">
        <v>381.21</v>
      </c>
      <c r="AG170" s="126">
        <v>385.95</v>
      </c>
      <c r="AH170" s="126">
        <v>389.68</v>
      </c>
      <c r="AI170" s="126">
        <v>419.59</v>
      </c>
      <c r="AJ170" s="126">
        <v>394.71</v>
      </c>
      <c r="AK170" s="126"/>
      <c r="AL170" s="79"/>
      <c r="AM170" s="79"/>
    </row>
    <row r="171" spans="1:39" ht="12" customHeight="1" x14ac:dyDescent="0.25">
      <c r="A171" s="39"/>
      <c r="B171" s="15" t="s">
        <v>17</v>
      </c>
      <c r="C171" s="141">
        <v>206123</v>
      </c>
      <c r="D171" s="141">
        <v>217339</v>
      </c>
      <c r="E171" s="141">
        <v>157426</v>
      </c>
      <c r="F171" s="141">
        <v>177530</v>
      </c>
      <c r="G171" s="141">
        <v>209696</v>
      </c>
      <c r="H171" s="142">
        <v>215343</v>
      </c>
      <c r="I171" s="142">
        <v>235612</v>
      </c>
      <c r="J171" s="142">
        <v>243332</v>
      </c>
      <c r="K171" s="143">
        <v>206134</v>
      </c>
      <c r="L171" s="143">
        <v>194929</v>
      </c>
      <c r="M171" s="143"/>
      <c r="N171" s="79"/>
      <c r="O171" s="53">
        <v>983049</v>
      </c>
      <c r="P171" s="53">
        <v>1058345</v>
      </c>
      <c r="Q171" s="53">
        <v>759554</v>
      </c>
      <c r="R171" s="53">
        <v>863653</v>
      </c>
      <c r="S171" s="53">
        <v>991347</v>
      </c>
      <c r="T171" s="53">
        <v>1080337</v>
      </c>
      <c r="U171" s="53">
        <v>1132543</v>
      </c>
      <c r="V171" s="53">
        <v>1161076</v>
      </c>
      <c r="W171" s="53">
        <v>998316</v>
      </c>
      <c r="X171" s="53">
        <v>965802</v>
      </c>
      <c r="Y171" s="53"/>
      <c r="Z171" s="54"/>
      <c r="AA171" s="126"/>
      <c r="AB171" s="126"/>
      <c r="AC171" s="126"/>
      <c r="AD171" s="126"/>
      <c r="AE171" s="126">
        <v>404.83</v>
      </c>
      <c r="AF171" s="126">
        <v>394.79</v>
      </c>
      <c r="AG171" s="126">
        <v>394.54</v>
      </c>
      <c r="AH171" s="126">
        <v>388.85</v>
      </c>
      <c r="AI171" s="126">
        <v>413.59</v>
      </c>
      <c r="AJ171" s="126">
        <v>416.36</v>
      </c>
      <c r="AK171" s="126"/>
      <c r="AL171" s="79"/>
      <c r="AM171" s="79"/>
    </row>
    <row r="172" spans="1:39" ht="12" customHeight="1" x14ac:dyDescent="0.25">
      <c r="A172" s="39"/>
      <c r="B172" s="15" t="s">
        <v>18</v>
      </c>
      <c r="C172" s="141">
        <v>190268</v>
      </c>
      <c r="D172" s="141">
        <v>196077</v>
      </c>
      <c r="E172" s="141">
        <v>142416</v>
      </c>
      <c r="F172" s="141">
        <v>161143</v>
      </c>
      <c r="G172" s="141">
        <v>192613</v>
      </c>
      <c r="H172" s="142">
        <v>199182</v>
      </c>
      <c r="I172" s="142">
        <v>214740</v>
      </c>
      <c r="J172" s="142">
        <v>217179</v>
      </c>
      <c r="K172" s="143">
        <v>186130</v>
      </c>
      <c r="L172" s="143">
        <v>187109</v>
      </c>
      <c r="M172" s="143"/>
      <c r="N172" s="79"/>
      <c r="O172" s="53">
        <v>1173317</v>
      </c>
      <c r="P172" s="53">
        <v>1254422</v>
      </c>
      <c r="Q172" s="53">
        <v>901970</v>
      </c>
      <c r="R172" s="53">
        <v>1024796</v>
      </c>
      <c r="S172" s="53">
        <v>1183960</v>
      </c>
      <c r="T172" s="53">
        <v>1279519</v>
      </c>
      <c r="U172" s="53">
        <v>1347283</v>
      </c>
      <c r="V172" s="53">
        <v>1378255</v>
      </c>
      <c r="W172" s="53">
        <v>1184446</v>
      </c>
      <c r="X172" s="53">
        <v>1152911</v>
      </c>
      <c r="Y172" s="53"/>
      <c r="Z172" s="54"/>
      <c r="AA172" s="126"/>
      <c r="AB172" s="126"/>
      <c r="AC172" s="126"/>
      <c r="AD172" s="126"/>
      <c r="AE172" s="126">
        <v>404.67</v>
      </c>
      <c r="AF172" s="126">
        <v>392.62</v>
      </c>
      <c r="AG172" s="126">
        <v>382.24</v>
      </c>
      <c r="AH172" s="126">
        <v>381.23</v>
      </c>
      <c r="AI172" s="126">
        <v>392.47</v>
      </c>
      <c r="AJ172" s="126">
        <v>402.9</v>
      </c>
      <c r="AK172" s="126"/>
      <c r="AL172" s="79"/>
      <c r="AM172" s="79"/>
    </row>
    <row r="173" spans="1:39" ht="12" customHeight="1" x14ac:dyDescent="0.25">
      <c r="A173" s="39"/>
      <c r="B173" s="15" t="s">
        <v>19</v>
      </c>
      <c r="C173" s="141">
        <v>181207</v>
      </c>
      <c r="D173" s="141">
        <v>191353</v>
      </c>
      <c r="E173" s="141">
        <v>139449</v>
      </c>
      <c r="F173" s="141">
        <v>157631</v>
      </c>
      <c r="G173" s="141">
        <v>184020</v>
      </c>
      <c r="H173" s="142">
        <v>196978</v>
      </c>
      <c r="I173" s="142">
        <v>208110</v>
      </c>
      <c r="J173" s="142">
        <v>212737</v>
      </c>
      <c r="K173" s="144">
        <v>180680</v>
      </c>
      <c r="L173" s="144">
        <v>186037</v>
      </c>
      <c r="M173" s="144"/>
      <c r="N173" s="79"/>
      <c r="O173" s="53">
        <v>1354524</v>
      </c>
      <c r="P173" s="53">
        <v>1445775</v>
      </c>
      <c r="Q173" s="53">
        <v>1041419</v>
      </c>
      <c r="R173" s="53">
        <v>1182427</v>
      </c>
      <c r="S173" s="53">
        <v>1367980</v>
      </c>
      <c r="T173" s="53">
        <v>1476497</v>
      </c>
      <c r="U173" s="53">
        <v>1555393</v>
      </c>
      <c r="V173" s="53">
        <v>1590992</v>
      </c>
      <c r="W173" s="53">
        <v>1365126</v>
      </c>
      <c r="X173" s="53">
        <v>1338948</v>
      </c>
      <c r="Y173" s="53"/>
      <c r="Z173" s="54"/>
      <c r="AA173" s="126"/>
      <c r="AB173" s="126"/>
      <c r="AC173" s="126"/>
      <c r="AD173" s="126"/>
      <c r="AE173" s="126">
        <v>464.34</v>
      </c>
      <c r="AF173" s="126">
        <v>452.6</v>
      </c>
      <c r="AG173" s="126">
        <v>428.81</v>
      </c>
      <c r="AH173" s="126">
        <v>438</v>
      </c>
      <c r="AI173" s="126">
        <v>449.83</v>
      </c>
      <c r="AJ173" s="126">
        <v>450</v>
      </c>
      <c r="AK173" s="126"/>
      <c r="AL173" s="79"/>
      <c r="AM173" s="79"/>
    </row>
    <row r="174" spans="1:39" ht="12" customHeight="1" x14ac:dyDescent="0.25">
      <c r="A174" s="39"/>
      <c r="B174" s="15" t="s">
        <v>20</v>
      </c>
      <c r="C174" s="141">
        <v>176677</v>
      </c>
      <c r="D174" s="141">
        <v>184265</v>
      </c>
      <c r="E174" s="141">
        <v>135784</v>
      </c>
      <c r="F174" s="141">
        <v>151583</v>
      </c>
      <c r="G174" s="141">
        <v>179951</v>
      </c>
      <c r="H174" s="142">
        <v>186783</v>
      </c>
      <c r="I174" s="142">
        <v>198867</v>
      </c>
      <c r="J174" s="142">
        <v>204127</v>
      </c>
      <c r="K174" s="144">
        <v>171874</v>
      </c>
      <c r="L174" s="144">
        <v>183634</v>
      </c>
      <c r="M174" s="144"/>
      <c r="N174" s="79"/>
      <c r="O174" s="53">
        <v>1531201</v>
      </c>
      <c r="P174" s="53">
        <v>1630040</v>
      </c>
      <c r="Q174" s="53">
        <v>1177203</v>
      </c>
      <c r="R174" s="53">
        <v>1334010</v>
      </c>
      <c r="S174" s="53">
        <v>1547931</v>
      </c>
      <c r="T174" s="53">
        <v>1663280</v>
      </c>
      <c r="U174" s="53">
        <v>1754260</v>
      </c>
      <c r="V174" s="53">
        <v>1795119</v>
      </c>
      <c r="W174" s="53">
        <v>1537000</v>
      </c>
      <c r="X174" s="53">
        <v>1522582</v>
      </c>
      <c r="Y174" s="53"/>
      <c r="Z174" s="54"/>
      <c r="AA174" s="126"/>
      <c r="AB174" s="126"/>
      <c r="AC174" s="126"/>
      <c r="AD174" s="126"/>
      <c r="AE174" s="126">
        <v>472.11</v>
      </c>
      <c r="AF174" s="126">
        <v>426.73</v>
      </c>
      <c r="AG174" s="126">
        <v>438.32</v>
      </c>
      <c r="AH174" s="126">
        <v>472.2</v>
      </c>
      <c r="AI174" s="126">
        <v>457.73</v>
      </c>
      <c r="AJ174" s="126">
        <v>457.51</v>
      </c>
      <c r="AK174" s="126"/>
      <c r="AL174" s="79"/>
      <c r="AM174" s="79"/>
    </row>
    <row r="175" spans="1:39" ht="12" customHeight="1" x14ac:dyDescent="0.25">
      <c r="A175" s="39"/>
      <c r="B175" s="15" t="s">
        <v>21</v>
      </c>
      <c r="C175" s="141">
        <v>172147</v>
      </c>
      <c r="D175" s="141">
        <v>172454</v>
      </c>
      <c r="E175" s="141">
        <v>132992</v>
      </c>
      <c r="F175" s="141">
        <v>146511</v>
      </c>
      <c r="G175" s="141">
        <v>172504</v>
      </c>
      <c r="H175" s="142">
        <v>184129</v>
      </c>
      <c r="I175" s="142">
        <v>189654</v>
      </c>
      <c r="J175" s="142">
        <v>198941</v>
      </c>
      <c r="K175" s="144">
        <v>161023</v>
      </c>
      <c r="L175" s="144">
        <v>181270</v>
      </c>
      <c r="M175" s="144"/>
      <c r="N175" s="79"/>
      <c r="O175" s="53">
        <v>1703348</v>
      </c>
      <c r="P175" s="53">
        <v>1802494</v>
      </c>
      <c r="Q175" s="53">
        <v>1310195</v>
      </c>
      <c r="R175" s="53">
        <v>1480521</v>
      </c>
      <c r="S175" s="53">
        <v>1720435</v>
      </c>
      <c r="T175" s="53">
        <v>1847409</v>
      </c>
      <c r="U175" s="53">
        <v>1943914</v>
      </c>
      <c r="V175" s="53">
        <v>1994060</v>
      </c>
      <c r="W175" s="53">
        <v>1698023</v>
      </c>
      <c r="X175" s="53">
        <v>1703852</v>
      </c>
      <c r="Y175" s="53"/>
      <c r="Z175" s="54"/>
      <c r="AA175" s="126"/>
      <c r="AB175" s="126"/>
      <c r="AC175" s="126"/>
      <c r="AD175" s="126"/>
      <c r="AE175" s="126">
        <v>486.49</v>
      </c>
      <c r="AF175" s="126">
        <v>446.64</v>
      </c>
      <c r="AG175" s="126">
        <v>453.16</v>
      </c>
      <c r="AH175" s="126">
        <v>472.66</v>
      </c>
      <c r="AI175" s="126">
        <v>461.61</v>
      </c>
      <c r="AJ175" s="126">
        <v>479.98</v>
      </c>
      <c r="AK175" s="126"/>
      <c r="AL175" s="79"/>
      <c r="AM175" s="79"/>
    </row>
    <row r="176" spans="1:39" ht="12" customHeight="1" x14ac:dyDescent="0.25">
      <c r="A176" s="39"/>
      <c r="B176" s="15" t="s">
        <v>22</v>
      </c>
      <c r="C176" s="141">
        <v>183472</v>
      </c>
      <c r="D176" s="141">
        <v>184265</v>
      </c>
      <c r="E176" s="141">
        <v>142940</v>
      </c>
      <c r="F176" s="141">
        <v>169696</v>
      </c>
      <c r="G176" s="141">
        <v>181378</v>
      </c>
      <c r="H176" s="142">
        <v>193725</v>
      </c>
      <c r="I176" s="142">
        <v>200416</v>
      </c>
      <c r="J176" s="142">
        <v>211476</v>
      </c>
      <c r="K176" s="144">
        <v>173742</v>
      </c>
      <c r="L176" s="144">
        <v>183817</v>
      </c>
      <c r="M176" s="144"/>
      <c r="N176" s="79"/>
      <c r="O176" s="53">
        <v>1886820</v>
      </c>
      <c r="P176" s="53">
        <v>1986759</v>
      </c>
      <c r="Q176" s="53">
        <v>1453135</v>
      </c>
      <c r="R176" s="53">
        <v>1650217</v>
      </c>
      <c r="S176" s="53">
        <v>1901813</v>
      </c>
      <c r="T176" s="53">
        <v>2041134</v>
      </c>
      <c r="U176" s="53">
        <v>2144330</v>
      </c>
      <c r="V176" s="53">
        <v>2205536</v>
      </c>
      <c r="W176" s="53">
        <v>1871765</v>
      </c>
      <c r="X176" s="53">
        <v>1887669</v>
      </c>
      <c r="Y176" s="53"/>
      <c r="Z176" s="54"/>
      <c r="AA176" s="126"/>
      <c r="AB176" s="126"/>
      <c r="AC176" s="126"/>
      <c r="AD176" s="126">
        <v>464.41</v>
      </c>
      <c r="AE176" s="126">
        <v>489.38</v>
      </c>
      <c r="AF176" s="126">
        <v>476.07</v>
      </c>
      <c r="AG176" s="126">
        <v>454.59</v>
      </c>
      <c r="AH176" s="126">
        <v>461.01</v>
      </c>
      <c r="AI176" s="126">
        <v>495.9</v>
      </c>
      <c r="AJ176" s="126">
        <v>505.52</v>
      </c>
      <c r="AK176" s="126"/>
      <c r="AL176" s="79"/>
      <c r="AM176" s="79"/>
    </row>
    <row r="177" spans="1:39" ht="12" customHeight="1" x14ac:dyDescent="0.25">
      <c r="A177" s="39"/>
      <c r="B177" s="15" t="s">
        <v>23</v>
      </c>
      <c r="C177" s="141">
        <v>181207</v>
      </c>
      <c r="D177" s="141">
        <v>179541</v>
      </c>
      <c r="E177" s="141">
        <v>141020</v>
      </c>
      <c r="F177" s="141">
        <v>164853</v>
      </c>
      <c r="G177" s="141">
        <v>179862</v>
      </c>
      <c r="H177" s="142">
        <v>190852</v>
      </c>
      <c r="I177" s="142">
        <v>198520</v>
      </c>
      <c r="J177" s="142">
        <v>205662</v>
      </c>
      <c r="K177" s="144">
        <v>171970</v>
      </c>
      <c r="L177" s="144">
        <v>181979</v>
      </c>
      <c r="M177" s="144"/>
      <c r="N177" s="79"/>
      <c r="O177" s="53">
        <v>2068027</v>
      </c>
      <c r="P177" s="53">
        <v>2166300</v>
      </c>
      <c r="Q177" s="53">
        <v>1594155</v>
      </c>
      <c r="R177" s="53">
        <v>1815070</v>
      </c>
      <c r="S177" s="53">
        <v>2081675</v>
      </c>
      <c r="T177" s="53">
        <v>2231986</v>
      </c>
      <c r="U177" s="53">
        <v>2342850</v>
      </c>
      <c r="V177" s="53">
        <v>2411198</v>
      </c>
      <c r="W177" s="53">
        <v>2043735</v>
      </c>
      <c r="X177" s="53">
        <v>2069648</v>
      </c>
      <c r="Y177" s="53"/>
      <c r="Z177" s="54"/>
      <c r="AA177" s="126"/>
      <c r="AB177" s="126"/>
      <c r="AC177" s="126"/>
      <c r="AD177" s="126">
        <v>465.07</v>
      </c>
      <c r="AE177" s="126">
        <v>501.86</v>
      </c>
      <c r="AF177" s="126">
        <v>474.91</v>
      </c>
      <c r="AG177" s="126">
        <v>469.49</v>
      </c>
      <c r="AH177" s="126">
        <v>475.76</v>
      </c>
      <c r="AI177" s="126">
        <v>495.75</v>
      </c>
      <c r="AJ177" s="126">
        <v>490.27</v>
      </c>
      <c r="AK177" s="126"/>
      <c r="AL177" s="79"/>
      <c r="AM177" s="79"/>
    </row>
    <row r="178" spans="1:39" ht="12" customHeight="1" x14ac:dyDescent="0.25">
      <c r="A178" s="39"/>
      <c r="B178" s="16" t="s">
        <v>24</v>
      </c>
      <c r="C178" s="147">
        <v>194798</v>
      </c>
      <c r="D178" s="147">
        <v>196077</v>
      </c>
      <c r="E178" s="147">
        <v>151143</v>
      </c>
      <c r="F178" s="147">
        <v>174869</v>
      </c>
      <c r="G178" s="147">
        <v>197359</v>
      </c>
      <c r="H178" s="148">
        <v>203521</v>
      </c>
      <c r="I178" s="148">
        <v>214535</v>
      </c>
      <c r="J178" s="148">
        <v>214381</v>
      </c>
      <c r="K178" s="149">
        <v>188876</v>
      </c>
      <c r="L178" s="149">
        <v>181938</v>
      </c>
      <c r="M178" s="149"/>
      <c r="N178" s="79"/>
      <c r="O178" s="53">
        <v>2262825</v>
      </c>
      <c r="P178" s="53">
        <v>2362377</v>
      </c>
      <c r="Q178" s="53">
        <v>1745298</v>
      </c>
      <c r="R178" s="53">
        <v>1989939</v>
      </c>
      <c r="S178" s="53">
        <v>2279034</v>
      </c>
      <c r="T178" s="53">
        <v>2435507</v>
      </c>
      <c r="U178" s="53">
        <v>2557385</v>
      </c>
      <c r="V178" s="53">
        <v>2625579</v>
      </c>
      <c r="W178" s="53">
        <v>2232611</v>
      </c>
      <c r="X178" s="53">
        <v>2251586</v>
      </c>
      <c r="Y178" s="53"/>
      <c r="Z178" s="54"/>
      <c r="AA178" s="126"/>
      <c r="AB178" s="126"/>
      <c r="AC178" s="126"/>
      <c r="AD178" s="126">
        <v>468.5</v>
      </c>
      <c r="AE178" s="126">
        <v>503.85</v>
      </c>
      <c r="AF178" s="126">
        <v>486.07</v>
      </c>
      <c r="AG178" s="126">
        <v>475.51</v>
      </c>
      <c r="AH178" s="126">
        <v>470.97</v>
      </c>
      <c r="AI178" s="126">
        <v>471.23</v>
      </c>
      <c r="AJ178" s="126">
        <v>486.41</v>
      </c>
      <c r="AK178" s="126"/>
      <c r="AL178" s="79"/>
      <c r="AM178" s="79"/>
    </row>
    <row r="179" spans="1:39" ht="12" customHeight="1" x14ac:dyDescent="0.25">
      <c r="A179" s="39" t="s">
        <v>38</v>
      </c>
      <c r="B179" s="11" t="s">
        <v>13</v>
      </c>
      <c r="C179" s="141">
        <v>184951</v>
      </c>
      <c r="D179" s="141">
        <v>190554</v>
      </c>
      <c r="E179" s="141">
        <v>162121</v>
      </c>
      <c r="F179" s="141">
        <v>247431</v>
      </c>
      <c r="G179" s="141">
        <v>211061</v>
      </c>
      <c r="H179" s="142">
        <v>234747</v>
      </c>
      <c r="I179" s="142">
        <v>352786</v>
      </c>
      <c r="J179" s="142">
        <v>454575</v>
      </c>
      <c r="K179" s="141">
        <v>451380</v>
      </c>
      <c r="L179" s="141">
        <v>377154</v>
      </c>
      <c r="M179" s="141">
        <v>378892</v>
      </c>
      <c r="N179" s="75">
        <v>3.7525877082489112E-2</v>
      </c>
      <c r="O179" s="58">
        <v>184951</v>
      </c>
      <c r="P179" s="59">
        <v>190554</v>
      </c>
      <c r="Q179" s="59">
        <v>162121</v>
      </c>
      <c r="R179" s="59">
        <v>247431</v>
      </c>
      <c r="S179" s="59">
        <v>211061</v>
      </c>
      <c r="T179" s="59">
        <v>234747</v>
      </c>
      <c r="U179" s="59">
        <v>352786</v>
      </c>
      <c r="V179" s="59">
        <v>454575</v>
      </c>
      <c r="W179" s="59">
        <v>451380</v>
      </c>
      <c r="X179" s="59">
        <v>377154</v>
      </c>
      <c r="Y179" s="59">
        <v>378892</v>
      </c>
      <c r="Z179" s="54">
        <v>4.6081971820528533E-3</v>
      </c>
      <c r="AA179" s="125">
        <v>502.69</v>
      </c>
      <c r="AB179" s="125">
        <v>500.38</v>
      </c>
      <c r="AC179" s="125">
        <v>501.93</v>
      </c>
      <c r="AD179" s="125">
        <v>540.80709999999999</v>
      </c>
      <c r="AE179" s="125">
        <v>565.68016</v>
      </c>
      <c r="AF179" s="125">
        <v>749.44889000000001</v>
      </c>
      <c r="AG179" s="125">
        <v>652.06655999999998</v>
      </c>
      <c r="AH179" s="125">
        <v>782.61117999999999</v>
      </c>
      <c r="AI179" s="125">
        <v>889.34081000000003</v>
      </c>
      <c r="AJ179" s="125">
        <v>918.13990000000001</v>
      </c>
      <c r="AK179" s="125">
        <v>928.47982000000002</v>
      </c>
      <c r="AL179" s="79">
        <v>-0.11140817828496608</v>
      </c>
      <c r="AM179" s="79">
        <v>1.1261813150697412E-2</v>
      </c>
    </row>
    <row r="180" spans="1:39" ht="12" customHeight="1" x14ac:dyDescent="0.25">
      <c r="A180" s="39"/>
      <c r="B180" s="15" t="s">
        <v>14</v>
      </c>
      <c r="C180" s="141">
        <v>168915</v>
      </c>
      <c r="D180" s="141">
        <v>189765</v>
      </c>
      <c r="E180" s="141">
        <v>148388</v>
      </c>
      <c r="F180" s="141">
        <v>219867</v>
      </c>
      <c r="G180" s="141">
        <v>202653</v>
      </c>
      <c r="H180" s="142">
        <v>372633</v>
      </c>
      <c r="I180" s="142">
        <v>354275</v>
      </c>
      <c r="J180" s="142">
        <v>418250</v>
      </c>
      <c r="K180" s="143">
        <v>422924</v>
      </c>
      <c r="L180" s="143">
        <v>361440</v>
      </c>
      <c r="M180" s="143">
        <v>351351</v>
      </c>
      <c r="N180" s="79">
        <v>-7.2688259451242021E-2</v>
      </c>
      <c r="O180" s="53">
        <v>353866</v>
      </c>
      <c r="P180" s="53">
        <v>380319</v>
      </c>
      <c r="Q180" s="53">
        <v>310509</v>
      </c>
      <c r="R180" s="53">
        <v>467298</v>
      </c>
      <c r="S180" s="53">
        <v>413714</v>
      </c>
      <c r="T180" s="53">
        <v>607380</v>
      </c>
      <c r="U180" s="53">
        <v>707061</v>
      </c>
      <c r="V180" s="53">
        <v>872825</v>
      </c>
      <c r="W180" s="53">
        <v>874304</v>
      </c>
      <c r="X180" s="53">
        <v>738594</v>
      </c>
      <c r="Y180" s="53">
        <v>730243</v>
      </c>
      <c r="Z180" s="54">
        <v>-1.130661770878183E-2</v>
      </c>
      <c r="AA180" s="126">
        <v>492.33</v>
      </c>
      <c r="AB180" s="126">
        <v>497.68</v>
      </c>
      <c r="AC180" s="126">
        <v>499.39</v>
      </c>
      <c r="AD180" s="126">
        <v>556.22015999999996</v>
      </c>
      <c r="AE180" s="126">
        <v>645.43019000000004</v>
      </c>
      <c r="AF180" s="126">
        <v>637.52197999999999</v>
      </c>
      <c r="AG180" s="126">
        <v>651.14706000000001</v>
      </c>
      <c r="AH180" s="126">
        <v>818.82250999999997</v>
      </c>
      <c r="AI180" s="126">
        <v>918.76405999999997</v>
      </c>
      <c r="AJ180" s="126">
        <v>927.69775000000004</v>
      </c>
      <c r="AK180" s="126">
        <v>936.15407000000005</v>
      </c>
      <c r="AL180" s="79">
        <v>8.2653923485380698E-3</v>
      </c>
      <c r="AM180" s="79">
        <v>9.1153826771704517E-3</v>
      </c>
    </row>
    <row r="181" spans="1:39" ht="12" customHeight="1" x14ac:dyDescent="0.25">
      <c r="A181" s="39"/>
      <c r="B181" s="15" t="s">
        <v>15</v>
      </c>
      <c r="C181" s="141">
        <v>180506</v>
      </c>
      <c r="D181" s="141">
        <v>198254</v>
      </c>
      <c r="E181" s="141">
        <v>158576</v>
      </c>
      <c r="F181" s="141">
        <v>246300</v>
      </c>
      <c r="G181" s="141">
        <v>230907</v>
      </c>
      <c r="H181" s="142">
        <v>424934</v>
      </c>
      <c r="I181" s="142">
        <v>408419</v>
      </c>
      <c r="J181" s="142">
        <v>443407</v>
      </c>
      <c r="K181" s="143">
        <v>453040</v>
      </c>
      <c r="L181" s="143">
        <v>403931</v>
      </c>
      <c r="M181" s="143"/>
      <c r="N181" s="79"/>
      <c r="O181" s="53">
        <v>534372</v>
      </c>
      <c r="P181" s="53">
        <v>578573</v>
      </c>
      <c r="Q181" s="53">
        <v>469085</v>
      </c>
      <c r="R181" s="53">
        <v>713598</v>
      </c>
      <c r="S181" s="53">
        <v>644621</v>
      </c>
      <c r="T181" s="53">
        <v>1032314</v>
      </c>
      <c r="U181" s="53">
        <v>1115480</v>
      </c>
      <c r="V181" s="53">
        <v>1316232</v>
      </c>
      <c r="W181" s="53">
        <v>1327344</v>
      </c>
      <c r="X181" s="53">
        <v>1142525</v>
      </c>
      <c r="Y181" s="53"/>
      <c r="Z181" s="54"/>
      <c r="AA181" s="126">
        <v>470.77</v>
      </c>
      <c r="AB181" s="126">
        <v>486.81</v>
      </c>
      <c r="AC181" s="126">
        <v>482.73</v>
      </c>
      <c r="AD181" s="126">
        <v>539.63778000000002</v>
      </c>
      <c r="AE181" s="126">
        <v>625.13990999999999</v>
      </c>
      <c r="AF181" s="126">
        <v>618.54746999999998</v>
      </c>
      <c r="AG181" s="126">
        <v>629.75185999999997</v>
      </c>
      <c r="AH181" s="126">
        <v>737.88517000000002</v>
      </c>
      <c r="AI181" s="126">
        <v>812.72293000000002</v>
      </c>
      <c r="AJ181" s="126">
        <v>830.17813000000001</v>
      </c>
      <c r="AK181" s="126"/>
      <c r="AL181" s="79"/>
      <c r="AM181" s="79"/>
    </row>
    <row r="182" spans="1:39" ht="12" customHeight="1" x14ac:dyDescent="0.25">
      <c r="A182" s="39"/>
      <c r="B182" s="15" t="s">
        <v>16</v>
      </c>
      <c r="C182" s="141">
        <v>181234</v>
      </c>
      <c r="D182" s="141">
        <v>180312</v>
      </c>
      <c r="E182" s="141">
        <v>185040</v>
      </c>
      <c r="F182" s="141">
        <v>256559</v>
      </c>
      <c r="G182" s="141">
        <v>257077</v>
      </c>
      <c r="H182" s="142">
        <v>439932</v>
      </c>
      <c r="I182" s="142">
        <v>440882</v>
      </c>
      <c r="J182" s="142">
        <v>479658</v>
      </c>
      <c r="K182" s="143">
        <v>452899</v>
      </c>
      <c r="L182" s="143">
        <v>413351</v>
      </c>
      <c r="M182" s="143"/>
      <c r="N182" s="79"/>
      <c r="O182" s="53">
        <v>715606</v>
      </c>
      <c r="P182" s="53">
        <v>758885</v>
      </c>
      <c r="Q182" s="53">
        <v>654125</v>
      </c>
      <c r="R182" s="53">
        <v>970157</v>
      </c>
      <c r="S182" s="53">
        <v>901698</v>
      </c>
      <c r="T182" s="53">
        <v>1472246</v>
      </c>
      <c r="U182" s="53">
        <v>1556362</v>
      </c>
      <c r="V182" s="53">
        <v>1795890</v>
      </c>
      <c r="W182" s="53">
        <v>1780243</v>
      </c>
      <c r="X182" s="53">
        <v>1555876</v>
      </c>
      <c r="Y182" s="53"/>
      <c r="Z182" s="54"/>
      <c r="AA182" s="126">
        <v>491.38</v>
      </c>
      <c r="AB182" s="126">
        <v>495.35</v>
      </c>
      <c r="AC182" s="126">
        <v>521.57177000000001</v>
      </c>
      <c r="AD182" s="126">
        <v>544.30051000000003</v>
      </c>
      <c r="AE182" s="126">
        <v>621.06931999999995</v>
      </c>
      <c r="AF182" s="126">
        <v>615.56493999999998</v>
      </c>
      <c r="AG182" s="126">
        <v>631.13540999999998</v>
      </c>
      <c r="AH182" s="126">
        <v>690.16769999999997</v>
      </c>
      <c r="AI182" s="126">
        <v>789.95708999999999</v>
      </c>
      <c r="AJ182" s="126">
        <v>788.51540999999997</v>
      </c>
      <c r="AK182" s="126"/>
      <c r="AL182" s="79"/>
      <c r="AM182" s="79"/>
    </row>
    <row r="183" spans="1:39" ht="12" customHeight="1" x14ac:dyDescent="0.25">
      <c r="A183" s="39"/>
      <c r="B183" s="15" t="s">
        <v>17</v>
      </c>
      <c r="C183" s="141">
        <v>183249</v>
      </c>
      <c r="D183" s="141">
        <v>172005</v>
      </c>
      <c r="E183" s="141">
        <v>179095</v>
      </c>
      <c r="F183" s="141">
        <v>260136</v>
      </c>
      <c r="G183" s="141">
        <v>288656</v>
      </c>
      <c r="H183" s="142">
        <v>433450</v>
      </c>
      <c r="I183" s="142">
        <v>495211</v>
      </c>
      <c r="J183" s="142">
        <v>501883</v>
      </c>
      <c r="K183" s="143">
        <v>456663</v>
      </c>
      <c r="L183" s="143">
        <v>419410</v>
      </c>
      <c r="M183" s="143"/>
      <c r="N183" s="79"/>
      <c r="O183" s="53">
        <v>898855</v>
      </c>
      <c r="P183" s="53">
        <v>930890</v>
      </c>
      <c r="Q183" s="53">
        <v>833220</v>
      </c>
      <c r="R183" s="53">
        <v>1230293</v>
      </c>
      <c r="S183" s="53">
        <v>1190354</v>
      </c>
      <c r="T183" s="53">
        <v>1905696</v>
      </c>
      <c r="U183" s="53">
        <v>2051573</v>
      </c>
      <c r="V183" s="53">
        <v>2297773</v>
      </c>
      <c r="W183" s="53">
        <v>2236906</v>
      </c>
      <c r="X183" s="53">
        <v>1975286</v>
      </c>
      <c r="Y183" s="53"/>
      <c r="Z183" s="54"/>
      <c r="AA183" s="126">
        <v>437.13</v>
      </c>
      <c r="AB183" s="126">
        <v>493.31</v>
      </c>
      <c r="AC183" s="126">
        <v>537.27656000000002</v>
      </c>
      <c r="AD183" s="126">
        <v>551.58819000000005</v>
      </c>
      <c r="AE183" s="126">
        <v>620.17666999999994</v>
      </c>
      <c r="AF183" s="126">
        <v>616.30579</v>
      </c>
      <c r="AG183" s="126">
        <v>653.57686999999999</v>
      </c>
      <c r="AH183" s="126">
        <v>646.45360000000005</v>
      </c>
      <c r="AI183" s="126">
        <v>773.66742999999997</v>
      </c>
      <c r="AJ183" s="126">
        <v>784.48474999999996</v>
      </c>
      <c r="AK183" s="126"/>
      <c r="AL183" s="79"/>
      <c r="AM183" s="79"/>
    </row>
    <row r="184" spans="1:39" ht="12" customHeight="1" x14ac:dyDescent="0.25">
      <c r="A184" s="39"/>
      <c r="B184" s="15" t="s">
        <v>18</v>
      </c>
      <c r="C184" s="141">
        <v>152294</v>
      </c>
      <c r="D184" s="141">
        <v>122727</v>
      </c>
      <c r="E184" s="141">
        <v>195153</v>
      </c>
      <c r="F184" s="141">
        <v>210651</v>
      </c>
      <c r="G184" s="141">
        <v>258331</v>
      </c>
      <c r="H184" s="142">
        <v>377830</v>
      </c>
      <c r="I184" s="142">
        <v>407372</v>
      </c>
      <c r="J184" s="142">
        <v>423853</v>
      </c>
      <c r="K184" s="143">
        <v>383503</v>
      </c>
      <c r="L184" s="143">
        <v>364077</v>
      </c>
      <c r="M184" s="143"/>
      <c r="N184" s="79"/>
      <c r="O184" s="53">
        <v>1051149</v>
      </c>
      <c r="P184" s="53">
        <v>1053617</v>
      </c>
      <c r="Q184" s="53">
        <v>1028373</v>
      </c>
      <c r="R184" s="53">
        <v>1440944</v>
      </c>
      <c r="S184" s="53">
        <v>1448685</v>
      </c>
      <c r="T184" s="53">
        <v>2283526</v>
      </c>
      <c r="U184" s="53">
        <v>2458945</v>
      </c>
      <c r="V184" s="53">
        <v>2721626</v>
      </c>
      <c r="W184" s="53">
        <v>2620409</v>
      </c>
      <c r="X184" s="53">
        <v>2339363</v>
      </c>
      <c r="Y184" s="53"/>
      <c r="Z184" s="54"/>
      <c r="AA184" s="126">
        <v>479.64</v>
      </c>
      <c r="AB184" s="126">
        <v>525.79999999999995</v>
      </c>
      <c r="AC184" s="126">
        <v>561.29516999999998</v>
      </c>
      <c r="AD184" s="126">
        <v>573.59393</v>
      </c>
      <c r="AE184" s="126">
        <v>638.55632000000003</v>
      </c>
      <c r="AF184" s="126">
        <v>634.54187999999999</v>
      </c>
      <c r="AG184" s="126">
        <v>672.78758000000005</v>
      </c>
      <c r="AH184" s="126">
        <v>716.44686000000002</v>
      </c>
      <c r="AI184" s="126">
        <v>837.11491000000001</v>
      </c>
      <c r="AJ184" s="126">
        <v>815.50088000000005</v>
      </c>
      <c r="AK184" s="126"/>
      <c r="AL184" s="79"/>
      <c r="AM184" s="79"/>
    </row>
    <row r="185" spans="1:39" ht="12" customHeight="1" x14ac:dyDescent="0.25">
      <c r="A185" s="39"/>
      <c r="B185" s="15" t="s">
        <v>19</v>
      </c>
      <c r="C185" s="141">
        <v>131136</v>
      </c>
      <c r="D185" s="141">
        <v>119083</v>
      </c>
      <c r="E185" s="141">
        <v>186377</v>
      </c>
      <c r="F185" s="141">
        <v>208524</v>
      </c>
      <c r="G185" s="141">
        <v>244613</v>
      </c>
      <c r="H185" s="142">
        <v>360629</v>
      </c>
      <c r="I185" s="142">
        <v>400986</v>
      </c>
      <c r="J185" s="142">
        <v>368378</v>
      </c>
      <c r="K185" s="144">
        <v>355961</v>
      </c>
      <c r="L185" s="144">
        <v>365772</v>
      </c>
      <c r="M185" s="144"/>
      <c r="N185" s="79"/>
      <c r="O185" s="53">
        <v>1182285</v>
      </c>
      <c r="P185" s="53">
        <v>1172700</v>
      </c>
      <c r="Q185" s="53">
        <v>1214750</v>
      </c>
      <c r="R185" s="53">
        <v>1649468</v>
      </c>
      <c r="S185" s="53">
        <v>1693298</v>
      </c>
      <c r="T185" s="53">
        <v>2644155</v>
      </c>
      <c r="U185" s="53">
        <v>2859931</v>
      </c>
      <c r="V185" s="53">
        <v>3090004</v>
      </c>
      <c r="W185" s="53">
        <v>2976370</v>
      </c>
      <c r="X185" s="53">
        <v>2705135</v>
      </c>
      <c r="Y185" s="53"/>
      <c r="Z185" s="54"/>
      <c r="AA185" s="126">
        <v>509.39</v>
      </c>
      <c r="AB185" s="126">
        <v>530.64</v>
      </c>
      <c r="AC185" s="126">
        <v>557.23627999999997</v>
      </c>
      <c r="AD185" s="126">
        <v>582.48942999999997</v>
      </c>
      <c r="AE185" s="126">
        <v>630.76949999999999</v>
      </c>
      <c r="AF185" s="126">
        <v>627.43348000000003</v>
      </c>
      <c r="AG185" s="126">
        <v>660.75153</v>
      </c>
      <c r="AH185" s="126">
        <v>749.54465000000005</v>
      </c>
      <c r="AI185" s="126">
        <v>828.51120000000003</v>
      </c>
      <c r="AJ185" s="126">
        <v>855.88270999999997</v>
      </c>
      <c r="AK185" s="126"/>
      <c r="AL185" s="79"/>
      <c r="AM185" s="79"/>
    </row>
    <row r="186" spans="1:39" ht="12" customHeight="1" x14ac:dyDescent="0.25">
      <c r="A186" s="39"/>
      <c r="B186" s="15" t="s">
        <v>20</v>
      </c>
      <c r="C186" s="141">
        <v>139070</v>
      </c>
      <c r="D186" s="141">
        <v>126600</v>
      </c>
      <c r="E186" s="141">
        <v>187964</v>
      </c>
      <c r="F186" s="141">
        <v>201170</v>
      </c>
      <c r="G186" s="141">
        <v>238011</v>
      </c>
      <c r="H186" s="142">
        <v>338837</v>
      </c>
      <c r="I186" s="142">
        <v>391964</v>
      </c>
      <c r="J186" s="142">
        <v>329844</v>
      </c>
      <c r="K186" s="144">
        <v>319603</v>
      </c>
      <c r="L186" s="144">
        <v>340780</v>
      </c>
      <c r="M186" s="144"/>
      <c r="N186" s="79"/>
      <c r="O186" s="53">
        <v>1321355</v>
      </c>
      <c r="P186" s="53">
        <v>1299300</v>
      </c>
      <c r="Q186" s="53">
        <v>1402714</v>
      </c>
      <c r="R186" s="53">
        <v>1850638</v>
      </c>
      <c r="S186" s="53">
        <v>1931309</v>
      </c>
      <c r="T186" s="53">
        <v>2982992</v>
      </c>
      <c r="U186" s="53">
        <v>3251895</v>
      </c>
      <c r="V186" s="53">
        <v>3419848</v>
      </c>
      <c r="W186" s="53">
        <v>3295973</v>
      </c>
      <c r="X186" s="53">
        <v>3045915</v>
      </c>
      <c r="Y186" s="53"/>
      <c r="Z186" s="54"/>
      <c r="AA186" s="126">
        <v>523.36</v>
      </c>
      <c r="AB186" s="126">
        <v>534.66999999999996</v>
      </c>
      <c r="AC186" s="126">
        <v>582.54109000000005</v>
      </c>
      <c r="AD186" s="126">
        <v>586.79396999999994</v>
      </c>
      <c r="AE186" s="126">
        <v>647.34596999999997</v>
      </c>
      <c r="AF186" s="126">
        <v>616.60104999999999</v>
      </c>
      <c r="AG186" s="126">
        <v>686.25517000000002</v>
      </c>
      <c r="AH186" s="126">
        <v>782.47812999999996</v>
      </c>
      <c r="AI186" s="126">
        <v>808.80736999999999</v>
      </c>
      <c r="AJ186" s="126">
        <v>863.21334999999999</v>
      </c>
      <c r="AK186" s="126"/>
      <c r="AL186" s="79"/>
      <c r="AM186" s="79"/>
    </row>
    <row r="187" spans="1:39" ht="12" customHeight="1" x14ac:dyDescent="0.25">
      <c r="A187" s="39"/>
      <c r="B187" s="15" t="s">
        <v>21</v>
      </c>
      <c r="C187" s="141">
        <v>142488</v>
      </c>
      <c r="D187" s="141">
        <v>117788</v>
      </c>
      <c r="E187" s="141">
        <v>205111</v>
      </c>
      <c r="F187" s="141">
        <v>196262</v>
      </c>
      <c r="G187" s="141">
        <v>238265</v>
      </c>
      <c r="H187" s="142">
        <v>343241</v>
      </c>
      <c r="I187" s="142">
        <v>404959</v>
      </c>
      <c r="J187" s="142">
        <v>369763</v>
      </c>
      <c r="K187" s="144">
        <v>326976</v>
      </c>
      <c r="L187" s="144">
        <v>309738</v>
      </c>
      <c r="M187" s="144"/>
      <c r="N187" s="79"/>
      <c r="O187" s="53">
        <v>1463843</v>
      </c>
      <c r="P187" s="53">
        <v>1417088</v>
      </c>
      <c r="Q187" s="53">
        <v>1607825</v>
      </c>
      <c r="R187" s="53">
        <v>2046900</v>
      </c>
      <c r="S187" s="53">
        <v>2169574</v>
      </c>
      <c r="T187" s="53">
        <v>3326233</v>
      </c>
      <c r="U187" s="53">
        <v>3656854</v>
      </c>
      <c r="V187" s="53">
        <v>3789611</v>
      </c>
      <c r="W187" s="53">
        <v>3622949</v>
      </c>
      <c r="X187" s="53">
        <v>3355653</v>
      </c>
      <c r="Y187" s="53"/>
      <c r="Z187" s="54"/>
      <c r="AA187" s="126">
        <v>526.53</v>
      </c>
      <c r="AB187" s="126">
        <v>564.49</v>
      </c>
      <c r="AC187" s="126">
        <v>586.56041000000005</v>
      </c>
      <c r="AD187" s="126">
        <v>594.91507999999999</v>
      </c>
      <c r="AE187" s="126">
        <v>646.62390000000005</v>
      </c>
      <c r="AF187" s="126">
        <v>630.86919</v>
      </c>
      <c r="AG187" s="126">
        <v>685.48915</v>
      </c>
      <c r="AH187" s="126">
        <v>779.95037000000002</v>
      </c>
      <c r="AI187" s="126">
        <v>807.92772000000002</v>
      </c>
      <c r="AJ187" s="126">
        <v>891.97798999999998</v>
      </c>
      <c r="AK187" s="126"/>
      <c r="AL187" s="79"/>
      <c r="AM187" s="79"/>
    </row>
    <row r="188" spans="1:39" ht="12" customHeight="1" x14ac:dyDescent="0.25">
      <c r="A188" s="39"/>
      <c r="B188" s="15" t="s">
        <v>22</v>
      </c>
      <c r="C188" s="141">
        <v>154017</v>
      </c>
      <c r="D188" s="141">
        <v>140278</v>
      </c>
      <c r="E188" s="141">
        <v>226981</v>
      </c>
      <c r="F188" s="141">
        <v>187011</v>
      </c>
      <c r="G188" s="141">
        <v>241885</v>
      </c>
      <c r="H188" s="142">
        <v>349617</v>
      </c>
      <c r="I188" s="142">
        <v>395385</v>
      </c>
      <c r="J188" s="142">
        <v>407807</v>
      </c>
      <c r="K188" s="144">
        <v>380136</v>
      </c>
      <c r="L188" s="144">
        <v>355244</v>
      </c>
      <c r="M188" s="144"/>
      <c r="N188" s="79"/>
      <c r="O188" s="53">
        <v>1617860</v>
      </c>
      <c r="P188" s="53">
        <v>1557366</v>
      </c>
      <c r="Q188" s="53">
        <v>1834806</v>
      </c>
      <c r="R188" s="53">
        <v>2233911</v>
      </c>
      <c r="S188" s="53">
        <v>2411459</v>
      </c>
      <c r="T188" s="53">
        <v>3675850</v>
      </c>
      <c r="U188" s="53">
        <v>4052239</v>
      </c>
      <c r="V188" s="53">
        <v>4197418</v>
      </c>
      <c r="W188" s="53">
        <v>4003085</v>
      </c>
      <c r="X188" s="53">
        <v>3710897</v>
      </c>
      <c r="Y188" s="53"/>
      <c r="Z188" s="54"/>
      <c r="AA188" s="126">
        <v>501.33</v>
      </c>
      <c r="AB188" s="126">
        <v>515.80999999999995</v>
      </c>
      <c r="AC188" s="126">
        <v>553.15491999999995</v>
      </c>
      <c r="AD188" s="126">
        <v>563.74112000000002</v>
      </c>
      <c r="AE188" s="126">
        <v>647.07870000000003</v>
      </c>
      <c r="AF188" s="126">
        <v>623.64855999999997</v>
      </c>
      <c r="AG188" s="126">
        <v>701.87399000000005</v>
      </c>
      <c r="AH188" s="126">
        <v>849.49514999999997</v>
      </c>
      <c r="AI188" s="126">
        <v>1055.7390600000001</v>
      </c>
      <c r="AJ188" s="126">
        <v>925.87231999999995</v>
      </c>
      <c r="AK188" s="126"/>
      <c r="AL188" s="79"/>
      <c r="AM188" s="79"/>
    </row>
    <row r="189" spans="1:39" ht="12" customHeight="1" x14ac:dyDescent="0.25">
      <c r="A189" s="39"/>
      <c r="B189" s="15" t="s">
        <v>23</v>
      </c>
      <c r="C189" s="141">
        <v>157048</v>
      </c>
      <c r="D189" s="141">
        <v>141744</v>
      </c>
      <c r="E189" s="141">
        <v>217972</v>
      </c>
      <c r="F189" s="141">
        <v>190982</v>
      </c>
      <c r="G189" s="141">
        <v>204937</v>
      </c>
      <c r="H189" s="142">
        <v>339092</v>
      </c>
      <c r="I189" s="142">
        <v>407618</v>
      </c>
      <c r="J189" s="142">
        <v>409457</v>
      </c>
      <c r="K189" s="144">
        <v>332382</v>
      </c>
      <c r="L189" s="144">
        <v>364678</v>
      </c>
      <c r="M189" s="144"/>
      <c r="N189" s="79"/>
      <c r="O189" s="53">
        <v>1774908</v>
      </c>
      <c r="P189" s="53">
        <v>1699110</v>
      </c>
      <c r="Q189" s="53">
        <v>2052778</v>
      </c>
      <c r="R189" s="53">
        <v>2424893</v>
      </c>
      <c r="S189" s="53">
        <v>2616396</v>
      </c>
      <c r="T189" s="53">
        <v>4014942</v>
      </c>
      <c r="U189" s="53">
        <v>4459857</v>
      </c>
      <c r="V189" s="53">
        <v>4606875</v>
      </c>
      <c r="W189" s="53">
        <v>4335467</v>
      </c>
      <c r="X189" s="53">
        <v>4075575</v>
      </c>
      <c r="Y189" s="53"/>
      <c r="Z189" s="54"/>
      <c r="AA189" s="126">
        <v>494.72</v>
      </c>
      <c r="AB189" s="126">
        <v>503.38</v>
      </c>
      <c r="AC189" s="126">
        <v>557.28917999999999</v>
      </c>
      <c r="AD189" s="126">
        <v>574.73289</v>
      </c>
      <c r="AE189" s="126">
        <v>629.42330000000004</v>
      </c>
      <c r="AF189" s="126">
        <v>637.86744999999996</v>
      </c>
      <c r="AG189" s="126">
        <v>697.47981000000004</v>
      </c>
      <c r="AH189" s="126">
        <v>876.85889999999995</v>
      </c>
      <c r="AI189" s="126">
        <v>969.82011999999997</v>
      </c>
      <c r="AJ189" s="126">
        <v>914.74482999999998</v>
      </c>
      <c r="AK189" s="126"/>
      <c r="AL189" s="79"/>
      <c r="AM189" s="79"/>
    </row>
    <row r="190" spans="1:39" ht="12" customHeight="1" x14ac:dyDescent="0.25">
      <c r="A190" s="39"/>
      <c r="B190" s="27" t="s">
        <v>24</v>
      </c>
      <c r="C190" s="147">
        <v>173230</v>
      </c>
      <c r="D190" s="147">
        <v>162493</v>
      </c>
      <c r="E190" s="147">
        <v>253256</v>
      </c>
      <c r="F190" s="147">
        <v>221985</v>
      </c>
      <c r="G190" s="147">
        <v>248457</v>
      </c>
      <c r="H190" s="148">
        <v>382428</v>
      </c>
      <c r="I190" s="148">
        <v>444385</v>
      </c>
      <c r="J190" s="148">
        <v>447220</v>
      </c>
      <c r="K190" s="149">
        <v>370698</v>
      </c>
      <c r="L190" s="149">
        <v>365188</v>
      </c>
      <c r="M190" s="149"/>
      <c r="N190" s="101"/>
      <c r="O190" s="73">
        <v>1948138</v>
      </c>
      <c r="P190" s="73">
        <v>1861603</v>
      </c>
      <c r="Q190" s="73">
        <v>2306034</v>
      </c>
      <c r="R190" s="73">
        <v>2646878</v>
      </c>
      <c r="S190" s="73">
        <v>2864853</v>
      </c>
      <c r="T190" s="73">
        <v>4397370</v>
      </c>
      <c r="U190" s="73">
        <v>4904242</v>
      </c>
      <c r="V190" s="73">
        <v>5054095</v>
      </c>
      <c r="W190" s="73">
        <v>4706165</v>
      </c>
      <c r="X190" s="73">
        <v>4440763</v>
      </c>
      <c r="Y190" s="61"/>
      <c r="Z190" s="102"/>
      <c r="AA190" s="129">
        <v>499.62</v>
      </c>
      <c r="AB190" s="129">
        <v>501.63</v>
      </c>
      <c r="AC190" s="129">
        <v>561.87100999999996</v>
      </c>
      <c r="AD190" s="129">
        <v>544.61749999999995</v>
      </c>
      <c r="AE190" s="129">
        <v>645.75652000000002</v>
      </c>
      <c r="AF190" s="129">
        <v>637.92880000000002</v>
      </c>
      <c r="AG190" s="129">
        <v>701.40144999999995</v>
      </c>
      <c r="AH190" s="129">
        <v>874.57614999999998</v>
      </c>
      <c r="AI190" s="129">
        <v>1060.97489</v>
      </c>
      <c r="AJ190" s="129">
        <v>1044.8889999999999</v>
      </c>
      <c r="AK190" s="129"/>
      <c r="AL190" s="101"/>
      <c r="AM190" s="101"/>
    </row>
    <row r="191" spans="1:39" ht="12" customHeight="1" x14ac:dyDescent="0.2">
      <c r="C191" s="28"/>
      <c r="Y191" s="30" t="s">
        <v>39</v>
      </c>
      <c r="Z191" s="30"/>
      <c r="AA191" s="30"/>
      <c r="AB191" s="30"/>
      <c r="AD191" s="38"/>
      <c r="AE191" s="38"/>
      <c r="AF191" s="38"/>
      <c r="AG191" s="38"/>
    </row>
    <row r="192" spans="1:39" x14ac:dyDescent="0.2">
      <c r="AD192" s="38"/>
      <c r="AE192" s="38"/>
      <c r="AF192" s="38"/>
      <c r="AG192" s="38"/>
    </row>
    <row r="193" spans="30:33" x14ac:dyDescent="0.2">
      <c r="AD193" s="38"/>
      <c r="AE193" s="38"/>
      <c r="AF193" s="38"/>
      <c r="AG193" s="38"/>
    </row>
    <row r="194" spans="30:33" ht="12" customHeight="1" x14ac:dyDescent="0.2">
      <c r="AD194" s="38"/>
      <c r="AE194" s="38"/>
      <c r="AF194" s="38"/>
      <c r="AG194" s="38"/>
    </row>
    <row r="195" spans="30:33" ht="12" customHeight="1" x14ac:dyDescent="0.2">
      <c r="AD195" s="38"/>
      <c r="AE195" s="38"/>
      <c r="AF195" s="38"/>
      <c r="AG195" s="38"/>
    </row>
    <row r="196" spans="30:33" ht="12" customHeight="1" x14ac:dyDescent="0.2">
      <c r="AD196" s="38"/>
      <c r="AE196" s="38"/>
      <c r="AF196" s="38"/>
      <c r="AG196" s="38"/>
    </row>
    <row r="197" spans="30:33" ht="12" customHeight="1" x14ac:dyDescent="0.2">
      <c r="AD197" s="38"/>
      <c r="AE197" s="38"/>
      <c r="AF197" s="38"/>
      <c r="AG197" s="38"/>
    </row>
    <row r="198" spans="30:33" ht="12" customHeight="1" x14ac:dyDescent="0.2">
      <c r="AD198" s="38"/>
      <c r="AE198" s="38"/>
      <c r="AF198" s="38"/>
      <c r="AG198" s="38"/>
    </row>
    <row r="199" spans="30:33" ht="12" customHeight="1" x14ac:dyDescent="0.2">
      <c r="AD199" s="38"/>
      <c r="AE199" s="38"/>
      <c r="AF199" s="38"/>
      <c r="AG199" s="38"/>
    </row>
    <row r="200" spans="30:33" x14ac:dyDescent="0.2">
      <c r="AD200" s="38"/>
      <c r="AE200" s="38"/>
      <c r="AF200" s="38"/>
      <c r="AG200" s="38"/>
    </row>
    <row r="201" spans="30:33" x14ac:dyDescent="0.2">
      <c r="AD201" s="38"/>
      <c r="AE201" s="38"/>
      <c r="AF201" s="38"/>
      <c r="AG201" s="38"/>
    </row>
    <row r="202" spans="30:33" x14ac:dyDescent="0.2">
      <c r="AD202" s="38"/>
      <c r="AE202" s="38"/>
      <c r="AF202" s="38"/>
      <c r="AG202" s="38"/>
    </row>
    <row r="203" spans="30:33" x14ac:dyDescent="0.2">
      <c r="AD203" s="38"/>
      <c r="AE203" s="38"/>
      <c r="AF203" s="38"/>
      <c r="AG203" s="38"/>
    </row>
    <row r="204" spans="30:33" x14ac:dyDescent="0.2">
      <c r="AD204" s="38"/>
      <c r="AE204" s="38"/>
      <c r="AF204" s="38"/>
      <c r="AG204" s="38"/>
    </row>
    <row r="205" spans="30:33" x14ac:dyDescent="0.2">
      <c r="AD205" s="38"/>
      <c r="AE205" s="38"/>
      <c r="AF205" s="38"/>
      <c r="AG205" s="38"/>
    </row>
    <row r="206" spans="30:33" x14ac:dyDescent="0.2">
      <c r="AD206" s="38"/>
      <c r="AE206" s="38"/>
      <c r="AF206" s="38"/>
      <c r="AG206" s="38"/>
    </row>
    <row r="207" spans="30:33" x14ac:dyDescent="0.2">
      <c r="AD207" s="38"/>
      <c r="AE207" s="38"/>
      <c r="AF207" s="38"/>
      <c r="AG207" s="38"/>
    </row>
    <row r="208" spans="30:33" x14ac:dyDescent="0.2">
      <c r="AD208" s="38"/>
      <c r="AE208" s="38"/>
      <c r="AF208" s="38"/>
      <c r="AG208" s="38"/>
    </row>
    <row r="209" spans="30:33" x14ac:dyDescent="0.2">
      <c r="AD209" s="38"/>
      <c r="AE209" s="38"/>
      <c r="AF209" s="38"/>
      <c r="AG209" s="38"/>
    </row>
    <row r="210" spans="30:33" x14ac:dyDescent="0.2">
      <c r="AD210" s="38"/>
      <c r="AE210" s="38"/>
      <c r="AF210" s="38"/>
      <c r="AG210" s="38"/>
    </row>
    <row r="211" spans="30:33" x14ac:dyDescent="0.2">
      <c r="AD211" s="38"/>
      <c r="AE211" s="38"/>
      <c r="AF211" s="38"/>
      <c r="AG211" s="38"/>
    </row>
    <row r="212" spans="30:33" x14ac:dyDescent="0.2">
      <c r="AD212" s="38"/>
      <c r="AE212" s="38"/>
      <c r="AF212" s="38"/>
      <c r="AG212" s="38"/>
    </row>
    <row r="213" spans="30:33" x14ac:dyDescent="0.2">
      <c r="AD213" s="38"/>
      <c r="AE213" s="38"/>
      <c r="AF213" s="38"/>
      <c r="AG213" s="38"/>
    </row>
    <row r="214" spans="30:33" x14ac:dyDescent="0.2">
      <c r="AD214" s="38"/>
      <c r="AE214" s="38"/>
      <c r="AF214" s="38"/>
      <c r="AG214" s="38"/>
    </row>
    <row r="215" spans="30:33" x14ac:dyDescent="0.2">
      <c r="AD215" s="38"/>
      <c r="AE215" s="38"/>
      <c r="AF215" s="38"/>
      <c r="AG215" s="38"/>
    </row>
    <row r="216" spans="30:33" x14ac:dyDescent="0.2">
      <c r="AD216" s="38"/>
      <c r="AE216" s="38"/>
      <c r="AF216" s="38"/>
      <c r="AG216" s="38"/>
    </row>
    <row r="217" spans="30:33" x14ac:dyDescent="0.2">
      <c r="AD217" s="38"/>
      <c r="AE217" s="38"/>
      <c r="AF217" s="38"/>
      <c r="AG217" s="38"/>
    </row>
    <row r="218" spans="30:33" x14ac:dyDescent="0.2">
      <c r="AD218" s="38"/>
      <c r="AE218" s="38"/>
      <c r="AF218" s="38"/>
      <c r="AG218" s="38"/>
    </row>
    <row r="219" spans="30:33" x14ac:dyDescent="0.2">
      <c r="AD219" s="38"/>
      <c r="AE219" s="38"/>
      <c r="AF219" s="38"/>
      <c r="AG219" s="38"/>
    </row>
    <row r="220" spans="30:33" x14ac:dyDescent="0.2">
      <c r="AD220" s="38"/>
      <c r="AE220" s="38"/>
      <c r="AF220" s="38"/>
      <c r="AG220" s="38"/>
    </row>
    <row r="221" spans="30:33" x14ac:dyDescent="0.2">
      <c r="AD221" s="38"/>
      <c r="AE221" s="38"/>
      <c r="AF221" s="38"/>
      <c r="AG221" s="38"/>
    </row>
    <row r="222" spans="30:33" x14ac:dyDescent="0.2">
      <c r="AD222" s="38"/>
      <c r="AE222" s="38"/>
      <c r="AF222" s="38"/>
      <c r="AG222" s="38"/>
    </row>
    <row r="223" spans="30:33" x14ac:dyDescent="0.2">
      <c r="AD223" s="38"/>
      <c r="AE223" s="38"/>
      <c r="AF223" s="38"/>
      <c r="AG223" s="38"/>
    </row>
    <row r="224" spans="30:33" x14ac:dyDescent="0.2">
      <c r="AD224" s="38"/>
      <c r="AE224" s="38"/>
      <c r="AF224" s="38"/>
      <c r="AG224" s="38"/>
    </row>
    <row r="225" spans="30:33" x14ac:dyDescent="0.2">
      <c r="AD225" s="38"/>
      <c r="AE225" s="38"/>
      <c r="AF225" s="38"/>
      <c r="AG225" s="38"/>
    </row>
    <row r="226" spans="30:33" x14ac:dyDescent="0.2">
      <c r="AD226" s="38"/>
      <c r="AE226" s="38"/>
      <c r="AF226" s="38"/>
      <c r="AG226" s="38"/>
    </row>
    <row r="227" spans="30:33" x14ac:dyDescent="0.2">
      <c r="AD227" s="38"/>
      <c r="AE227" s="38"/>
      <c r="AF227" s="38"/>
      <c r="AG227" s="38"/>
    </row>
    <row r="228" spans="30:33" x14ac:dyDescent="0.2">
      <c r="AD228" s="38"/>
      <c r="AE228" s="38"/>
      <c r="AF228" s="38"/>
      <c r="AG228" s="38"/>
    </row>
    <row r="229" spans="30:33" x14ac:dyDescent="0.2">
      <c r="AD229" s="38"/>
      <c r="AE229" s="38"/>
      <c r="AF229" s="38"/>
      <c r="AG229" s="38"/>
    </row>
    <row r="230" spans="30:33" x14ac:dyDescent="0.2">
      <c r="AD230" s="38"/>
      <c r="AE230" s="38"/>
      <c r="AF230" s="38"/>
      <c r="AG230" s="38"/>
    </row>
    <row r="231" spans="30:33" x14ac:dyDescent="0.2">
      <c r="AD231" s="38"/>
      <c r="AE231" s="38"/>
      <c r="AF231" s="38"/>
      <c r="AG231" s="38"/>
    </row>
    <row r="232" spans="30:33" x14ac:dyDescent="0.2">
      <c r="AD232" s="38"/>
      <c r="AE232" s="38"/>
      <c r="AF232" s="38"/>
      <c r="AG232" s="38"/>
    </row>
    <row r="233" spans="30:33" x14ac:dyDescent="0.2">
      <c r="AD233" s="38"/>
      <c r="AE233" s="38"/>
      <c r="AF233" s="38"/>
      <c r="AG233" s="38"/>
    </row>
    <row r="234" spans="30:33" x14ac:dyDescent="0.2">
      <c r="AD234" s="38"/>
      <c r="AE234" s="38"/>
      <c r="AF234" s="38"/>
      <c r="AG234" s="38"/>
    </row>
    <row r="235" spans="30:33" x14ac:dyDescent="0.2">
      <c r="AD235" s="38"/>
      <c r="AE235" s="38"/>
      <c r="AF235" s="38"/>
      <c r="AG235" s="38"/>
    </row>
    <row r="236" spans="30:33" x14ac:dyDescent="0.2">
      <c r="AD236" s="38"/>
      <c r="AE236" s="38"/>
      <c r="AF236" s="38"/>
      <c r="AG236" s="38"/>
    </row>
    <row r="237" spans="30:33" x14ac:dyDescent="0.2">
      <c r="AD237" s="38"/>
      <c r="AE237" s="38"/>
      <c r="AF237" s="38"/>
      <c r="AG237" s="38"/>
    </row>
    <row r="238" spans="30:33" x14ac:dyDescent="0.2">
      <c r="AD238" s="38"/>
      <c r="AE238" s="38"/>
      <c r="AF238" s="38"/>
      <c r="AG238" s="38"/>
    </row>
    <row r="239" spans="30:33" x14ac:dyDescent="0.2">
      <c r="AD239" s="38"/>
      <c r="AE239" s="38"/>
      <c r="AF239" s="38"/>
      <c r="AG239" s="38"/>
    </row>
    <row r="240" spans="30:33" x14ac:dyDescent="0.2">
      <c r="AD240" s="38"/>
      <c r="AE240" s="38"/>
      <c r="AF240" s="38"/>
      <c r="AG240" s="38"/>
    </row>
    <row r="241" spans="30:33" x14ac:dyDescent="0.2">
      <c r="AD241" s="38"/>
      <c r="AE241" s="38"/>
      <c r="AF241" s="38"/>
      <c r="AG241" s="38"/>
    </row>
    <row r="242" spans="30:33" x14ac:dyDescent="0.2">
      <c r="AD242" s="38"/>
      <c r="AE242" s="38"/>
      <c r="AF242" s="38"/>
      <c r="AG242" s="38"/>
    </row>
    <row r="243" spans="30:33" x14ac:dyDescent="0.2">
      <c r="AD243" s="38"/>
      <c r="AE243" s="38"/>
      <c r="AF243" s="38"/>
      <c r="AG243" s="38"/>
    </row>
    <row r="244" spans="30:33" x14ac:dyDescent="0.2">
      <c r="AD244" s="38"/>
      <c r="AE244" s="38"/>
      <c r="AF244" s="38"/>
      <c r="AG244" s="38"/>
    </row>
    <row r="245" spans="30:33" x14ac:dyDescent="0.2">
      <c r="AD245" s="38"/>
      <c r="AE245" s="38"/>
      <c r="AF245" s="38"/>
      <c r="AG245" s="38"/>
    </row>
    <row r="246" spans="30:33" x14ac:dyDescent="0.2">
      <c r="AD246" s="38"/>
      <c r="AE246" s="38"/>
      <c r="AF246" s="38"/>
      <c r="AG246" s="38"/>
    </row>
    <row r="247" spans="30:33" x14ac:dyDescent="0.2">
      <c r="AD247" s="38"/>
      <c r="AE247" s="38"/>
      <c r="AF247" s="38"/>
      <c r="AG247" s="38"/>
    </row>
    <row r="248" spans="30:33" x14ac:dyDescent="0.2">
      <c r="AD248" s="38"/>
      <c r="AE248" s="38"/>
      <c r="AF248" s="38"/>
      <c r="AG248" s="38"/>
    </row>
    <row r="249" spans="30:33" x14ac:dyDescent="0.2">
      <c r="AD249" s="38"/>
      <c r="AE249" s="38"/>
      <c r="AF249" s="38"/>
      <c r="AG249" s="38"/>
    </row>
    <row r="250" spans="30:33" x14ac:dyDescent="0.2">
      <c r="AD250" s="38"/>
      <c r="AE250" s="38"/>
      <c r="AF250" s="38"/>
      <c r="AG250" s="38"/>
    </row>
    <row r="251" spans="30:33" x14ac:dyDescent="0.2">
      <c r="AD251" s="38"/>
      <c r="AE251" s="38"/>
      <c r="AF251" s="38"/>
      <c r="AG251" s="38"/>
    </row>
    <row r="252" spans="30:33" x14ac:dyDescent="0.2">
      <c r="AD252" s="38"/>
      <c r="AE252" s="38"/>
      <c r="AF252" s="38"/>
      <c r="AG252" s="38"/>
    </row>
    <row r="253" spans="30:33" x14ac:dyDescent="0.2">
      <c r="AD253" s="38"/>
      <c r="AE253" s="38"/>
      <c r="AF253" s="38"/>
      <c r="AG253" s="38"/>
    </row>
    <row r="254" spans="30:33" x14ac:dyDescent="0.2">
      <c r="AD254" s="38"/>
      <c r="AE254" s="38"/>
      <c r="AF254" s="38"/>
      <c r="AG254" s="38"/>
    </row>
    <row r="255" spans="30:33" x14ac:dyDescent="0.2">
      <c r="AD255" s="38"/>
      <c r="AE255" s="38"/>
      <c r="AF255" s="38"/>
      <c r="AG255" s="38"/>
    </row>
    <row r="256" spans="30:33" x14ac:dyDescent="0.2">
      <c r="AD256" s="38"/>
      <c r="AE256" s="38"/>
      <c r="AF256" s="38"/>
      <c r="AG256" s="38"/>
    </row>
    <row r="257" spans="30:33" x14ac:dyDescent="0.2">
      <c r="AD257" s="38"/>
      <c r="AE257" s="38"/>
      <c r="AF257" s="38"/>
      <c r="AG257" s="38"/>
    </row>
    <row r="258" spans="30:33" x14ac:dyDescent="0.2">
      <c r="AD258" s="38"/>
      <c r="AE258" s="38"/>
      <c r="AF258" s="38"/>
      <c r="AG258" s="38"/>
    </row>
    <row r="259" spans="30:33" x14ac:dyDescent="0.2">
      <c r="AD259" s="38"/>
      <c r="AE259" s="38"/>
      <c r="AF259" s="38"/>
      <c r="AG259" s="38"/>
    </row>
    <row r="260" spans="30:33" x14ac:dyDescent="0.2">
      <c r="AD260" s="38"/>
      <c r="AE260" s="38"/>
      <c r="AF260" s="38"/>
      <c r="AG260" s="38"/>
    </row>
    <row r="261" spans="30:33" x14ac:dyDescent="0.2">
      <c r="AD261" s="38"/>
      <c r="AE261" s="38"/>
      <c r="AF261" s="38"/>
      <c r="AG261" s="38"/>
    </row>
    <row r="262" spans="30:33" x14ac:dyDescent="0.2">
      <c r="AD262" s="38"/>
      <c r="AE262" s="38"/>
      <c r="AF262" s="38"/>
      <c r="AG262" s="38"/>
    </row>
    <row r="263" spans="30:33" x14ac:dyDescent="0.2">
      <c r="AD263" s="38"/>
      <c r="AE263" s="38"/>
      <c r="AF263" s="38"/>
      <c r="AG263" s="38"/>
    </row>
    <row r="264" spans="30:33" x14ac:dyDescent="0.2">
      <c r="AD264" s="38"/>
      <c r="AE264" s="38"/>
      <c r="AF264" s="38"/>
      <c r="AG264" s="38"/>
    </row>
    <row r="265" spans="30:33" x14ac:dyDescent="0.2">
      <c r="AD265" s="38"/>
      <c r="AE265" s="38"/>
      <c r="AF265" s="38"/>
      <c r="AG265" s="38"/>
    </row>
    <row r="266" spans="30:33" x14ac:dyDescent="0.2">
      <c r="AD266" s="38"/>
      <c r="AE266" s="38"/>
      <c r="AF266" s="38"/>
      <c r="AG266" s="38"/>
    </row>
    <row r="267" spans="30:33" x14ac:dyDescent="0.2">
      <c r="AD267" s="38"/>
      <c r="AE267" s="38"/>
      <c r="AF267" s="38"/>
      <c r="AG267" s="38"/>
    </row>
    <row r="268" spans="30:33" x14ac:dyDescent="0.2">
      <c r="AD268" s="38"/>
      <c r="AE268" s="38"/>
      <c r="AF268" s="38"/>
      <c r="AG268" s="38"/>
    </row>
    <row r="269" spans="30:33" x14ac:dyDescent="0.2">
      <c r="AD269" s="38"/>
      <c r="AE269" s="38"/>
      <c r="AF269" s="38"/>
      <c r="AG269" s="38"/>
    </row>
    <row r="270" spans="30:33" x14ac:dyDescent="0.2">
      <c r="AD270" s="38"/>
      <c r="AE270" s="38"/>
      <c r="AF270" s="38"/>
      <c r="AG270" s="38"/>
    </row>
    <row r="271" spans="30:33" x14ac:dyDescent="0.2">
      <c r="AD271" s="38"/>
      <c r="AE271" s="38"/>
      <c r="AF271" s="38"/>
      <c r="AG271" s="38"/>
    </row>
    <row r="272" spans="30:33" x14ac:dyDescent="0.2">
      <c r="AD272" s="38"/>
      <c r="AE272" s="38"/>
      <c r="AF272" s="38"/>
      <c r="AG272" s="38"/>
    </row>
    <row r="273" spans="30:33" x14ac:dyDescent="0.2">
      <c r="AD273" s="38"/>
      <c r="AE273" s="38"/>
      <c r="AF273" s="38"/>
      <c r="AG273" s="38"/>
    </row>
    <row r="274" spans="30:33" x14ac:dyDescent="0.2">
      <c r="AD274" s="38"/>
      <c r="AE274" s="38"/>
      <c r="AF274" s="38"/>
      <c r="AG274" s="38"/>
    </row>
    <row r="275" spans="30:33" x14ac:dyDescent="0.2">
      <c r="AD275" s="38"/>
      <c r="AE275" s="38"/>
      <c r="AF275" s="38"/>
      <c r="AG275" s="38"/>
    </row>
    <row r="276" spans="30:33" x14ac:dyDescent="0.2">
      <c r="AD276" s="38"/>
      <c r="AE276" s="38"/>
      <c r="AF276" s="38"/>
      <c r="AG276" s="38"/>
    </row>
    <row r="277" spans="30:33" x14ac:dyDescent="0.2">
      <c r="AD277" s="38"/>
      <c r="AE277" s="38"/>
      <c r="AF277" s="38"/>
      <c r="AG277" s="38"/>
    </row>
    <row r="278" spans="30:33" x14ac:dyDescent="0.2">
      <c r="AD278" s="38"/>
      <c r="AE278" s="38"/>
      <c r="AF278" s="38"/>
      <c r="AG278" s="38"/>
    </row>
    <row r="279" spans="30:33" x14ac:dyDescent="0.2">
      <c r="AD279" s="38"/>
      <c r="AE279" s="38"/>
      <c r="AF279" s="38"/>
      <c r="AG279" s="38"/>
    </row>
    <row r="280" spans="30:33" x14ac:dyDescent="0.2">
      <c r="AD280" s="38"/>
      <c r="AE280" s="38"/>
      <c r="AF280" s="38"/>
      <c r="AG280" s="38"/>
    </row>
    <row r="281" spans="30:33" x14ac:dyDescent="0.2">
      <c r="AD281" s="38"/>
      <c r="AE281" s="38"/>
      <c r="AF281" s="38"/>
      <c r="AG281" s="38"/>
    </row>
    <row r="282" spans="30:33" x14ac:dyDescent="0.2">
      <c r="AD282" s="38"/>
      <c r="AE282" s="38"/>
      <c r="AF282" s="38"/>
      <c r="AG282" s="38"/>
    </row>
    <row r="283" spans="30:33" x14ac:dyDescent="0.2">
      <c r="AD283" s="38"/>
      <c r="AE283" s="38"/>
      <c r="AF283" s="38"/>
      <c r="AG283" s="38"/>
    </row>
    <row r="284" spans="30:33" x14ac:dyDescent="0.2">
      <c r="AD284" s="38"/>
      <c r="AE284" s="38"/>
      <c r="AF284" s="38"/>
      <c r="AG284" s="38"/>
    </row>
    <row r="285" spans="30:33" x14ac:dyDescent="0.2">
      <c r="AD285" s="38"/>
      <c r="AE285" s="38"/>
      <c r="AF285" s="38"/>
      <c r="AG285" s="38"/>
    </row>
    <row r="286" spans="30:33" x14ac:dyDescent="0.2">
      <c r="AD286" s="38"/>
      <c r="AE286" s="38"/>
      <c r="AF286" s="38"/>
      <c r="AG286" s="38"/>
    </row>
    <row r="287" spans="30:33" x14ac:dyDescent="0.2">
      <c r="AD287" s="38"/>
      <c r="AE287" s="38"/>
      <c r="AF287" s="38"/>
      <c r="AG287" s="38"/>
    </row>
    <row r="288" spans="30:33" x14ac:dyDescent="0.2">
      <c r="AD288" s="38"/>
      <c r="AE288" s="38"/>
      <c r="AF288" s="38"/>
      <c r="AG288" s="38"/>
    </row>
    <row r="289" spans="30:33" x14ac:dyDescent="0.2">
      <c r="AD289" s="38"/>
      <c r="AE289" s="38"/>
      <c r="AF289" s="38"/>
      <c r="AG289" s="38"/>
    </row>
    <row r="290" spans="30:33" x14ac:dyDescent="0.2">
      <c r="AD290" s="38"/>
      <c r="AE290" s="38"/>
      <c r="AF290" s="38"/>
      <c r="AG290" s="38"/>
    </row>
    <row r="291" spans="30:33" x14ac:dyDescent="0.2">
      <c r="AD291" s="38"/>
      <c r="AE291" s="38"/>
      <c r="AF291" s="38"/>
      <c r="AG291" s="38"/>
    </row>
    <row r="292" spans="30:33" x14ac:dyDescent="0.2">
      <c r="AD292" s="38"/>
      <c r="AE292" s="38"/>
      <c r="AF292" s="38"/>
      <c r="AG292" s="38"/>
    </row>
    <row r="293" spans="30:33" x14ac:dyDescent="0.2">
      <c r="AD293" s="38"/>
      <c r="AE293" s="38"/>
      <c r="AF293" s="38"/>
      <c r="AG293" s="38"/>
    </row>
    <row r="294" spans="30:33" x14ac:dyDescent="0.2">
      <c r="AD294" s="38"/>
      <c r="AE294" s="38"/>
      <c r="AF294" s="38"/>
      <c r="AG294" s="38"/>
    </row>
    <row r="295" spans="30:33" x14ac:dyDescent="0.2">
      <c r="AD295" s="38"/>
      <c r="AE295" s="38"/>
      <c r="AF295" s="38"/>
      <c r="AG295" s="38"/>
    </row>
    <row r="296" spans="30:33" x14ac:dyDescent="0.2">
      <c r="AD296" s="38"/>
      <c r="AE296" s="38"/>
      <c r="AF296" s="38"/>
      <c r="AG296" s="38"/>
    </row>
    <row r="297" spans="30:33" x14ac:dyDescent="0.2">
      <c r="AD297" s="38"/>
      <c r="AE297" s="38"/>
      <c r="AF297" s="38"/>
      <c r="AG297" s="38"/>
    </row>
    <row r="298" spans="30:33" x14ac:dyDescent="0.2">
      <c r="AD298" s="38"/>
      <c r="AE298" s="38"/>
      <c r="AF298" s="38"/>
      <c r="AG298" s="38"/>
    </row>
    <row r="299" spans="30:33" x14ac:dyDescent="0.2">
      <c r="AD299" s="38"/>
      <c r="AE299" s="38"/>
      <c r="AF299" s="38"/>
      <c r="AG299" s="38"/>
    </row>
    <row r="300" spans="30:33" x14ac:dyDescent="0.2">
      <c r="AD300" s="38"/>
      <c r="AE300" s="38"/>
      <c r="AF300" s="38"/>
      <c r="AG300" s="38"/>
    </row>
    <row r="301" spans="30:33" x14ac:dyDescent="0.2">
      <c r="AD301" s="38"/>
      <c r="AE301" s="38"/>
      <c r="AF301" s="38"/>
      <c r="AG301" s="38"/>
    </row>
    <row r="302" spans="30:33" x14ac:dyDescent="0.2">
      <c r="AD302" s="38"/>
      <c r="AE302" s="38"/>
      <c r="AF302" s="38"/>
      <c r="AG302" s="38"/>
    </row>
    <row r="303" spans="30:33" x14ac:dyDescent="0.2">
      <c r="AD303" s="38"/>
      <c r="AE303" s="38"/>
      <c r="AF303" s="38"/>
      <c r="AG303" s="38"/>
    </row>
    <row r="304" spans="30:33" x14ac:dyDescent="0.2">
      <c r="AD304" s="38"/>
      <c r="AE304" s="38"/>
      <c r="AF304" s="38"/>
      <c r="AG304" s="38"/>
    </row>
    <row r="305" spans="30:33" x14ac:dyDescent="0.2">
      <c r="AD305" s="38"/>
      <c r="AE305" s="38"/>
      <c r="AF305" s="38"/>
      <c r="AG305" s="38"/>
    </row>
    <row r="306" spans="30:33" x14ac:dyDescent="0.2">
      <c r="AD306" s="38"/>
      <c r="AE306" s="38"/>
      <c r="AF306" s="38"/>
      <c r="AG306" s="38"/>
    </row>
    <row r="307" spans="30:33" x14ac:dyDescent="0.2">
      <c r="AD307" s="38"/>
      <c r="AE307" s="38"/>
      <c r="AF307" s="38"/>
      <c r="AG307" s="38"/>
    </row>
    <row r="308" spans="30:33" x14ac:dyDescent="0.2">
      <c r="AD308" s="38"/>
      <c r="AE308" s="38"/>
      <c r="AF308" s="38"/>
      <c r="AG308" s="38"/>
    </row>
    <row r="309" spans="30:33" x14ac:dyDescent="0.2">
      <c r="AD309" s="38"/>
      <c r="AE309" s="38"/>
      <c r="AF309" s="38"/>
      <c r="AG309" s="38"/>
    </row>
    <row r="310" spans="30:33" x14ac:dyDescent="0.2">
      <c r="AD310" s="38"/>
      <c r="AE310" s="38"/>
      <c r="AF310" s="38"/>
      <c r="AG310" s="38"/>
    </row>
    <row r="311" spans="30:33" x14ac:dyDescent="0.2">
      <c r="AD311" s="38"/>
      <c r="AE311" s="38"/>
      <c r="AF311" s="38"/>
      <c r="AG311" s="38"/>
    </row>
    <row r="312" spans="30:33" x14ac:dyDescent="0.2">
      <c r="AD312" s="38"/>
      <c r="AE312" s="38"/>
      <c r="AF312" s="38"/>
      <c r="AG312" s="38"/>
    </row>
    <row r="313" spans="30:33" x14ac:dyDescent="0.2">
      <c r="AD313" s="38"/>
      <c r="AE313" s="38"/>
      <c r="AF313" s="38"/>
      <c r="AG313" s="38"/>
    </row>
    <row r="314" spans="30:33" x14ac:dyDescent="0.2">
      <c r="AD314" s="38"/>
      <c r="AE314" s="38"/>
      <c r="AF314" s="38"/>
      <c r="AG314" s="38"/>
    </row>
    <row r="315" spans="30:33" x14ac:dyDescent="0.2">
      <c r="AD315" s="38"/>
      <c r="AE315" s="38"/>
      <c r="AF315" s="38"/>
      <c r="AG315" s="38"/>
    </row>
    <row r="316" spans="30:33" x14ac:dyDescent="0.2">
      <c r="AD316" s="38"/>
      <c r="AE316" s="38"/>
      <c r="AF316" s="38"/>
      <c r="AG316" s="38"/>
    </row>
    <row r="317" spans="30:33" x14ac:dyDescent="0.2">
      <c r="AD317" s="38"/>
      <c r="AE317" s="38"/>
      <c r="AF317" s="38"/>
      <c r="AG317" s="38"/>
    </row>
    <row r="318" spans="30:33" x14ac:dyDescent="0.2">
      <c r="AD318" s="38"/>
      <c r="AE318" s="38"/>
      <c r="AF318" s="38"/>
      <c r="AG318" s="38"/>
    </row>
    <row r="319" spans="30:33" x14ac:dyDescent="0.2">
      <c r="AD319" s="38"/>
      <c r="AE319" s="38"/>
      <c r="AF319" s="38"/>
      <c r="AG319" s="38"/>
    </row>
    <row r="320" spans="30:33" x14ac:dyDescent="0.2">
      <c r="AD320" s="38"/>
      <c r="AE320" s="38"/>
      <c r="AF320" s="38"/>
      <c r="AG320" s="38"/>
    </row>
    <row r="321" spans="30:33" x14ac:dyDescent="0.2">
      <c r="AD321" s="38"/>
      <c r="AE321" s="38"/>
      <c r="AF321" s="38"/>
      <c r="AG321" s="38"/>
    </row>
    <row r="322" spans="30:33" x14ac:dyDescent="0.2">
      <c r="AD322" s="38"/>
      <c r="AE322" s="38"/>
      <c r="AF322" s="38"/>
      <c r="AG322" s="38"/>
    </row>
    <row r="323" spans="30:33" x14ac:dyDescent="0.2">
      <c r="AD323" s="38"/>
      <c r="AE323" s="38"/>
      <c r="AF323" s="38"/>
      <c r="AG323" s="38"/>
    </row>
    <row r="324" spans="30:33" x14ac:dyDescent="0.2">
      <c r="AD324" s="38"/>
      <c r="AE324" s="38"/>
      <c r="AF324" s="38"/>
      <c r="AG324" s="38"/>
    </row>
    <row r="325" spans="30:33" x14ac:dyDescent="0.2">
      <c r="AD325" s="38"/>
      <c r="AE325" s="38"/>
      <c r="AF325" s="38"/>
      <c r="AG325" s="38"/>
    </row>
    <row r="326" spans="30:33" x14ac:dyDescent="0.2">
      <c r="AD326" s="38"/>
      <c r="AE326" s="38"/>
      <c r="AF326" s="38"/>
      <c r="AG326" s="38"/>
    </row>
    <row r="327" spans="30:33" x14ac:dyDescent="0.2">
      <c r="AD327" s="38"/>
      <c r="AE327" s="38"/>
      <c r="AF327" s="38"/>
      <c r="AG327" s="38"/>
    </row>
    <row r="328" spans="30:33" x14ac:dyDescent="0.2">
      <c r="AD328" s="38"/>
      <c r="AE328" s="38"/>
      <c r="AF328" s="38"/>
      <c r="AG328" s="38"/>
    </row>
    <row r="329" spans="30:33" x14ac:dyDescent="0.2">
      <c r="AD329" s="38"/>
      <c r="AE329" s="38"/>
      <c r="AF329" s="38"/>
      <c r="AG329" s="38"/>
    </row>
    <row r="330" spans="30:33" x14ac:dyDescent="0.2">
      <c r="AD330" s="38"/>
      <c r="AE330" s="38"/>
      <c r="AF330" s="38"/>
      <c r="AG330" s="38"/>
    </row>
    <row r="331" spans="30:33" x14ac:dyDescent="0.2">
      <c r="AD331" s="38"/>
      <c r="AE331" s="38"/>
      <c r="AF331" s="38"/>
      <c r="AG331" s="38"/>
    </row>
    <row r="332" spans="30:33" x14ac:dyDescent="0.2">
      <c r="AD332" s="38"/>
      <c r="AE332" s="38"/>
      <c r="AF332" s="38"/>
      <c r="AG332" s="38"/>
    </row>
    <row r="333" spans="30:33" x14ac:dyDescent="0.2">
      <c r="AD333" s="38"/>
      <c r="AE333" s="38"/>
      <c r="AF333" s="38"/>
      <c r="AG333" s="38"/>
    </row>
    <row r="334" spans="30:33" x14ac:dyDescent="0.2">
      <c r="AD334" s="38"/>
      <c r="AE334" s="38"/>
      <c r="AF334" s="38"/>
      <c r="AG334" s="38"/>
    </row>
    <row r="335" spans="30:33" x14ac:dyDescent="0.2">
      <c r="AD335" s="38"/>
      <c r="AE335" s="38"/>
      <c r="AF335" s="38"/>
      <c r="AG335" s="38"/>
    </row>
    <row r="336" spans="30:33" x14ac:dyDescent="0.2">
      <c r="AD336" s="38"/>
      <c r="AE336" s="38"/>
      <c r="AF336" s="38"/>
      <c r="AG336" s="38"/>
    </row>
    <row r="337" spans="30:33" x14ac:dyDescent="0.2">
      <c r="AD337" s="38"/>
      <c r="AE337" s="38"/>
      <c r="AF337" s="38"/>
      <c r="AG337" s="38"/>
    </row>
    <row r="338" spans="30:33" x14ac:dyDescent="0.2">
      <c r="AD338" s="38"/>
      <c r="AE338" s="38"/>
      <c r="AF338" s="38"/>
      <c r="AG338" s="38"/>
    </row>
    <row r="339" spans="30:33" x14ac:dyDescent="0.2">
      <c r="AD339" s="38"/>
      <c r="AE339" s="38"/>
      <c r="AF339" s="38"/>
      <c r="AG339" s="38"/>
    </row>
    <row r="340" spans="30:33" x14ac:dyDescent="0.2">
      <c r="AD340" s="38"/>
      <c r="AE340" s="38"/>
      <c r="AF340" s="38"/>
      <c r="AG340" s="38"/>
    </row>
    <row r="341" spans="30:33" x14ac:dyDescent="0.2">
      <c r="AD341" s="38"/>
      <c r="AE341" s="38"/>
      <c r="AF341" s="38"/>
      <c r="AG341" s="38"/>
    </row>
    <row r="342" spans="30:33" x14ac:dyDescent="0.2">
      <c r="AD342" s="38"/>
      <c r="AE342" s="38"/>
      <c r="AF342" s="38"/>
      <c r="AG342" s="38"/>
    </row>
    <row r="343" spans="30:33" x14ac:dyDescent="0.2">
      <c r="AD343" s="38"/>
      <c r="AE343" s="38"/>
      <c r="AF343" s="38"/>
      <c r="AG343" s="38"/>
    </row>
    <row r="344" spans="30:33" x14ac:dyDescent="0.2">
      <c r="AD344" s="38"/>
      <c r="AE344" s="38"/>
      <c r="AF344" s="38"/>
      <c r="AG344" s="38"/>
    </row>
    <row r="345" spans="30:33" x14ac:dyDescent="0.2">
      <c r="AD345" s="38"/>
      <c r="AE345" s="38"/>
      <c r="AF345" s="38"/>
      <c r="AG345" s="38"/>
    </row>
    <row r="346" spans="30:33" x14ac:dyDescent="0.2">
      <c r="AD346" s="38"/>
      <c r="AE346" s="38"/>
      <c r="AF346" s="38"/>
      <c r="AG346" s="38"/>
    </row>
    <row r="347" spans="30:33" x14ac:dyDescent="0.2">
      <c r="AD347" s="38"/>
      <c r="AE347" s="38"/>
      <c r="AF347" s="38"/>
      <c r="AG347" s="38"/>
    </row>
    <row r="348" spans="30:33" x14ac:dyDescent="0.2">
      <c r="AD348" s="38"/>
      <c r="AE348" s="38"/>
      <c r="AF348" s="38"/>
      <c r="AG348" s="38"/>
    </row>
    <row r="349" spans="30:33" x14ac:dyDescent="0.2">
      <c r="AD349" s="38"/>
      <c r="AE349" s="38"/>
      <c r="AF349" s="38"/>
      <c r="AG349" s="38"/>
    </row>
    <row r="350" spans="30:33" x14ac:dyDescent="0.2">
      <c r="AD350" s="38"/>
      <c r="AE350" s="38"/>
      <c r="AF350" s="38"/>
      <c r="AG350" s="38"/>
    </row>
    <row r="351" spans="30:33" x14ac:dyDescent="0.2">
      <c r="AD351" s="38"/>
      <c r="AE351" s="38"/>
      <c r="AF351" s="38"/>
      <c r="AG351" s="38"/>
    </row>
    <row r="352" spans="30:33" x14ac:dyDescent="0.2">
      <c r="AD352" s="38"/>
      <c r="AE352" s="38"/>
      <c r="AF352" s="38"/>
      <c r="AG352" s="38"/>
    </row>
    <row r="353" spans="30:33" x14ac:dyDescent="0.2">
      <c r="AD353" s="38"/>
      <c r="AE353" s="38"/>
      <c r="AF353" s="38"/>
      <c r="AG353" s="38"/>
    </row>
    <row r="354" spans="30:33" x14ac:dyDescent="0.2">
      <c r="AD354" s="38"/>
      <c r="AE354" s="38"/>
      <c r="AF354" s="38"/>
      <c r="AG354" s="38"/>
    </row>
    <row r="355" spans="30:33" x14ac:dyDescent="0.2">
      <c r="AD355" s="38"/>
      <c r="AE355" s="38"/>
      <c r="AF355" s="38"/>
      <c r="AG355" s="38"/>
    </row>
    <row r="356" spans="30:33" x14ac:dyDescent="0.2">
      <c r="AD356" s="38"/>
      <c r="AE356" s="38"/>
      <c r="AF356" s="38"/>
      <c r="AG356" s="38"/>
    </row>
    <row r="357" spans="30:33" x14ac:dyDescent="0.2">
      <c r="AD357" s="38"/>
      <c r="AE357" s="38"/>
      <c r="AF357" s="38"/>
      <c r="AG357" s="38"/>
    </row>
    <row r="358" spans="30:33" x14ac:dyDescent="0.2">
      <c r="AD358" s="38"/>
      <c r="AE358" s="38"/>
      <c r="AF358" s="38"/>
      <c r="AG358" s="38"/>
    </row>
    <row r="359" spans="30:33" x14ac:dyDescent="0.2">
      <c r="AD359" s="38"/>
      <c r="AE359" s="38"/>
      <c r="AF359" s="38"/>
      <c r="AG359" s="38"/>
    </row>
    <row r="360" spans="30:33" x14ac:dyDescent="0.2">
      <c r="AD360" s="38"/>
      <c r="AE360" s="38"/>
      <c r="AF360" s="38"/>
      <c r="AG360" s="38"/>
    </row>
    <row r="361" spans="30:33" x14ac:dyDescent="0.2">
      <c r="AD361" s="38"/>
      <c r="AE361" s="38"/>
      <c r="AF361" s="38"/>
      <c r="AG361" s="38"/>
    </row>
    <row r="362" spans="30:33" x14ac:dyDescent="0.2">
      <c r="AD362" s="38"/>
      <c r="AE362" s="38"/>
      <c r="AF362" s="38"/>
      <c r="AG362" s="38"/>
    </row>
    <row r="363" spans="30:33" x14ac:dyDescent="0.2">
      <c r="AD363" s="38"/>
      <c r="AE363" s="38"/>
      <c r="AF363" s="38"/>
      <c r="AG363" s="38"/>
    </row>
    <row r="364" spans="30:33" x14ac:dyDescent="0.2">
      <c r="AD364" s="38"/>
      <c r="AE364" s="38"/>
      <c r="AF364" s="38"/>
      <c r="AG364" s="38"/>
    </row>
    <row r="365" spans="30:33" x14ac:dyDescent="0.2">
      <c r="AD365" s="38"/>
      <c r="AE365" s="38"/>
      <c r="AF365" s="38"/>
      <c r="AG365" s="38"/>
    </row>
    <row r="366" spans="30:33" x14ac:dyDescent="0.2">
      <c r="AD366" s="38"/>
      <c r="AE366" s="38"/>
      <c r="AF366" s="38"/>
      <c r="AG366" s="38"/>
    </row>
    <row r="367" spans="30:33" x14ac:dyDescent="0.2">
      <c r="AD367" s="38"/>
      <c r="AE367" s="38"/>
      <c r="AF367" s="38"/>
      <c r="AG367" s="38"/>
    </row>
    <row r="368" spans="30:33" x14ac:dyDescent="0.2">
      <c r="AD368" s="38"/>
      <c r="AE368" s="38"/>
      <c r="AF368" s="38"/>
      <c r="AG368" s="38"/>
    </row>
    <row r="369" spans="30:33" x14ac:dyDescent="0.2">
      <c r="AD369" s="38"/>
      <c r="AE369" s="38"/>
      <c r="AF369" s="38"/>
      <c r="AG369" s="38"/>
    </row>
    <row r="370" spans="30:33" x14ac:dyDescent="0.2">
      <c r="AD370" s="38"/>
      <c r="AE370" s="38"/>
      <c r="AF370" s="38"/>
      <c r="AG370" s="38"/>
    </row>
    <row r="371" spans="30:33" x14ac:dyDescent="0.2">
      <c r="AD371" s="38"/>
      <c r="AE371" s="38"/>
      <c r="AF371" s="38"/>
      <c r="AG371" s="38"/>
    </row>
    <row r="372" spans="30:33" x14ac:dyDescent="0.2">
      <c r="AD372" s="38"/>
      <c r="AE372" s="38"/>
      <c r="AF372" s="38"/>
      <c r="AG372" s="38"/>
    </row>
    <row r="373" spans="30:33" x14ac:dyDescent="0.2">
      <c r="AD373" s="38"/>
      <c r="AE373" s="38"/>
      <c r="AF373" s="38"/>
      <c r="AG373" s="38"/>
    </row>
    <row r="374" spans="30:33" x14ac:dyDescent="0.2">
      <c r="AD374" s="38"/>
      <c r="AE374" s="38"/>
      <c r="AF374" s="38"/>
      <c r="AG374" s="38"/>
    </row>
    <row r="375" spans="30:33" x14ac:dyDescent="0.2">
      <c r="AD375" s="38"/>
      <c r="AE375" s="38"/>
      <c r="AF375" s="38"/>
      <c r="AG375" s="38"/>
    </row>
    <row r="376" spans="30:33" x14ac:dyDescent="0.2">
      <c r="AD376" s="38"/>
      <c r="AE376" s="38"/>
      <c r="AF376" s="38"/>
      <c r="AG376" s="38"/>
    </row>
    <row r="377" spans="30:33" x14ac:dyDescent="0.2">
      <c r="AD377" s="38"/>
      <c r="AE377" s="38"/>
      <c r="AF377" s="38"/>
      <c r="AG377" s="38"/>
    </row>
    <row r="378" spans="30:33" x14ac:dyDescent="0.2">
      <c r="AD378" s="38"/>
      <c r="AE378" s="38"/>
      <c r="AF378" s="38"/>
      <c r="AG378" s="38"/>
    </row>
    <row r="379" spans="30:33" x14ac:dyDescent="0.2">
      <c r="AD379" s="38"/>
      <c r="AE379" s="38"/>
      <c r="AF379" s="38"/>
      <c r="AG379" s="38"/>
    </row>
    <row r="380" spans="30:33" x14ac:dyDescent="0.2">
      <c r="AD380" s="38"/>
      <c r="AE380" s="38"/>
      <c r="AF380" s="38"/>
      <c r="AG380" s="38"/>
    </row>
    <row r="381" spans="30:33" x14ac:dyDescent="0.2">
      <c r="AD381" s="38"/>
      <c r="AE381" s="38"/>
      <c r="AF381" s="38"/>
      <c r="AG381" s="38"/>
    </row>
    <row r="382" spans="30:33" x14ac:dyDescent="0.2">
      <c r="AD382" s="38"/>
      <c r="AE382" s="38"/>
      <c r="AF382" s="38"/>
      <c r="AG382" s="38"/>
    </row>
    <row r="383" spans="30:33" x14ac:dyDescent="0.2">
      <c r="AD383" s="38"/>
      <c r="AE383" s="38"/>
      <c r="AF383" s="38"/>
      <c r="AG383" s="38"/>
    </row>
    <row r="384" spans="30:33" x14ac:dyDescent="0.2">
      <c r="AD384" s="38"/>
      <c r="AE384" s="38"/>
      <c r="AF384" s="38"/>
      <c r="AG384" s="38"/>
    </row>
    <row r="385" spans="30:33" x14ac:dyDescent="0.2">
      <c r="AD385" s="38"/>
      <c r="AE385" s="38"/>
      <c r="AF385" s="38"/>
      <c r="AG385" s="38"/>
    </row>
    <row r="386" spans="30:33" x14ac:dyDescent="0.2">
      <c r="AD386" s="38"/>
      <c r="AE386" s="38"/>
      <c r="AF386" s="38"/>
      <c r="AG386" s="38"/>
    </row>
    <row r="387" spans="30:33" x14ac:dyDescent="0.2">
      <c r="AD387" s="38"/>
      <c r="AE387" s="38"/>
      <c r="AF387" s="38"/>
      <c r="AG387" s="38"/>
    </row>
    <row r="388" spans="30:33" x14ac:dyDescent="0.2">
      <c r="AD388" s="38"/>
      <c r="AE388" s="38"/>
      <c r="AF388" s="38"/>
      <c r="AG388" s="38"/>
    </row>
    <row r="389" spans="30:33" x14ac:dyDescent="0.2">
      <c r="AD389" s="38"/>
      <c r="AE389" s="38"/>
      <c r="AF389" s="38"/>
      <c r="AG389" s="38"/>
    </row>
    <row r="390" spans="30:33" x14ac:dyDescent="0.2">
      <c r="AD390" s="38"/>
      <c r="AE390" s="38"/>
      <c r="AF390" s="38"/>
      <c r="AG390" s="38"/>
    </row>
    <row r="391" spans="30:33" x14ac:dyDescent="0.2">
      <c r="AD391" s="38"/>
      <c r="AE391" s="38"/>
      <c r="AF391" s="38"/>
      <c r="AG391" s="38"/>
    </row>
    <row r="392" spans="30:33" x14ac:dyDescent="0.2">
      <c r="AD392" s="38"/>
      <c r="AE392" s="38"/>
      <c r="AF392" s="38"/>
      <c r="AG392" s="38"/>
    </row>
    <row r="393" spans="30:33" x14ac:dyDescent="0.2">
      <c r="AD393" s="38"/>
      <c r="AE393" s="38"/>
      <c r="AF393" s="38"/>
      <c r="AG393" s="38"/>
    </row>
    <row r="394" spans="30:33" x14ac:dyDescent="0.2">
      <c r="AD394" s="38"/>
      <c r="AE394" s="38"/>
      <c r="AF394" s="38"/>
      <c r="AG394" s="38"/>
    </row>
    <row r="395" spans="30:33" x14ac:dyDescent="0.2">
      <c r="AD395" s="38"/>
      <c r="AE395" s="38"/>
      <c r="AF395" s="38"/>
      <c r="AG395" s="38"/>
    </row>
    <row r="396" spans="30:33" x14ac:dyDescent="0.2">
      <c r="AD396" s="38"/>
      <c r="AE396" s="38"/>
      <c r="AF396" s="38"/>
      <c r="AG396" s="38"/>
    </row>
    <row r="397" spans="30:33" x14ac:dyDescent="0.2">
      <c r="AD397" s="38"/>
      <c r="AE397" s="38"/>
      <c r="AF397" s="38"/>
      <c r="AG397" s="38"/>
    </row>
    <row r="398" spans="30:33" x14ac:dyDescent="0.2">
      <c r="AD398" s="38"/>
      <c r="AE398" s="38"/>
      <c r="AF398" s="38"/>
      <c r="AG398" s="38"/>
    </row>
    <row r="399" spans="30:33" x14ac:dyDescent="0.2">
      <c r="AD399" s="38"/>
      <c r="AE399" s="38"/>
      <c r="AF399" s="38"/>
      <c r="AG399" s="38"/>
    </row>
    <row r="400" spans="30:33" x14ac:dyDescent="0.2">
      <c r="AD400" s="38"/>
      <c r="AE400" s="38"/>
      <c r="AF400" s="38"/>
      <c r="AG400" s="38"/>
    </row>
    <row r="401" spans="30:33" x14ac:dyDescent="0.2">
      <c r="AD401" s="38"/>
      <c r="AE401" s="38"/>
      <c r="AF401" s="38"/>
      <c r="AG401" s="38"/>
    </row>
    <row r="402" spans="30:33" x14ac:dyDescent="0.2">
      <c r="AD402" s="38"/>
      <c r="AE402" s="38"/>
      <c r="AF402" s="38"/>
      <c r="AG402" s="38"/>
    </row>
    <row r="403" spans="30:33" x14ac:dyDescent="0.2">
      <c r="AD403" s="38"/>
      <c r="AE403" s="38"/>
      <c r="AF403" s="38"/>
      <c r="AG403" s="38"/>
    </row>
    <row r="404" spans="30:33" x14ac:dyDescent="0.2">
      <c r="AD404" s="38"/>
      <c r="AE404" s="38"/>
      <c r="AF404" s="38"/>
      <c r="AG404" s="38"/>
    </row>
    <row r="405" spans="30:33" x14ac:dyDescent="0.2">
      <c r="AD405" s="38"/>
      <c r="AE405" s="38"/>
      <c r="AF405" s="38"/>
      <c r="AG405" s="38"/>
    </row>
    <row r="406" spans="30:33" x14ac:dyDescent="0.2">
      <c r="AD406" s="38"/>
      <c r="AE406" s="38"/>
      <c r="AF406" s="38"/>
      <c r="AG406" s="38"/>
    </row>
    <row r="407" spans="30:33" x14ac:dyDescent="0.2">
      <c r="AD407" s="38"/>
      <c r="AE407" s="38"/>
      <c r="AF407" s="38"/>
      <c r="AG407" s="38"/>
    </row>
    <row r="408" spans="30:33" x14ac:dyDescent="0.2">
      <c r="AD408" s="38"/>
      <c r="AE408" s="38"/>
      <c r="AF408" s="38"/>
      <c r="AG408" s="38"/>
    </row>
    <row r="409" spans="30:33" x14ac:dyDescent="0.2">
      <c r="AD409" s="38"/>
      <c r="AE409" s="38"/>
      <c r="AF409" s="38"/>
      <c r="AG409" s="38"/>
    </row>
    <row r="410" spans="30:33" x14ac:dyDescent="0.2">
      <c r="AD410" s="38"/>
      <c r="AE410" s="38"/>
      <c r="AF410" s="38"/>
      <c r="AG410" s="38"/>
    </row>
    <row r="411" spans="30:33" x14ac:dyDescent="0.2">
      <c r="AD411" s="38"/>
      <c r="AE411" s="38"/>
      <c r="AF411" s="38"/>
      <c r="AG411" s="38"/>
    </row>
    <row r="412" spans="30:33" x14ac:dyDescent="0.2">
      <c r="AD412" s="38"/>
      <c r="AE412" s="38"/>
      <c r="AF412" s="38"/>
      <c r="AG412" s="38"/>
    </row>
    <row r="413" spans="30:33" x14ac:dyDescent="0.2">
      <c r="AD413" s="38"/>
      <c r="AE413" s="38"/>
      <c r="AF413" s="38"/>
      <c r="AG413" s="38"/>
    </row>
    <row r="414" spans="30:33" x14ac:dyDescent="0.2">
      <c r="AD414" s="38"/>
      <c r="AE414" s="38"/>
      <c r="AF414" s="38"/>
      <c r="AG414" s="38"/>
    </row>
    <row r="415" spans="30:33" x14ac:dyDescent="0.2">
      <c r="AD415" s="38"/>
      <c r="AE415" s="38"/>
      <c r="AF415" s="38"/>
      <c r="AG415" s="38"/>
    </row>
    <row r="416" spans="30:33" x14ac:dyDescent="0.2">
      <c r="AD416" s="38"/>
      <c r="AE416" s="38"/>
      <c r="AF416" s="38"/>
      <c r="AG416" s="38"/>
    </row>
    <row r="417" spans="30:33" x14ac:dyDescent="0.2">
      <c r="AD417" s="38"/>
      <c r="AE417" s="38"/>
      <c r="AF417" s="38"/>
      <c r="AG417" s="38"/>
    </row>
    <row r="418" spans="30:33" x14ac:dyDescent="0.2">
      <c r="AD418" s="38"/>
      <c r="AE418" s="38"/>
      <c r="AF418" s="38"/>
      <c r="AG418" s="38"/>
    </row>
    <row r="419" spans="30:33" x14ac:dyDescent="0.2">
      <c r="AD419" s="38"/>
      <c r="AE419" s="38"/>
      <c r="AF419" s="38"/>
      <c r="AG419" s="38"/>
    </row>
    <row r="420" spans="30:33" x14ac:dyDescent="0.2">
      <c r="AD420" s="38"/>
      <c r="AE420" s="38"/>
      <c r="AF420" s="38"/>
      <c r="AG420" s="38"/>
    </row>
    <row r="421" spans="30:33" x14ac:dyDescent="0.2">
      <c r="AD421" s="38"/>
      <c r="AE421" s="38"/>
      <c r="AF421" s="38"/>
      <c r="AG421" s="38"/>
    </row>
    <row r="422" spans="30:33" x14ac:dyDescent="0.2">
      <c r="AD422" s="38"/>
      <c r="AE422" s="38"/>
      <c r="AF422" s="38"/>
      <c r="AG422" s="38"/>
    </row>
    <row r="423" spans="30:33" x14ac:dyDescent="0.2">
      <c r="AD423" s="38"/>
      <c r="AE423" s="38"/>
      <c r="AF423" s="38"/>
      <c r="AG423" s="38"/>
    </row>
    <row r="424" spans="30:33" x14ac:dyDescent="0.2">
      <c r="AD424" s="38"/>
      <c r="AE424" s="38"/>
      <c r="AF424" s="38"/>
      <c r="AG424" s="38"/>
    </row>
    <row r="425" spans="30:33" x14ac:dyDescent="0.2">
      <c r="AD425" s="38"/>
      <c r="AE425" s="38"/>
      <c r="AF425" s="38"/>
      <c r="AG425" s="38"/>
    </row>
    <row r="426" spans="30:33" x14ac:dyDescent="0.2">
      <c r="AD426" s="38"/>
      <c r="AE426" s="38"/>
      <c r="AF426" s="38"/>
      <c r="AG426" s="38"/>
    </row>
    <row r="427" spans="30:33" x14ac:dyDescent="0.2">
      <c r="AD427" s="38"/>
      <c r="AE427" s="38"/>
      <c r="AF427" s="38"/>
      <c r="AG427" s="38"/>
    </row>
    <row r="428" spans="30:33" x14ac:dyDescent="0.2">
      <c r="AD428" s="38"/>
      <c r="AE428" s="38"/>
      <c r="AF428" s="38"/>
      <c r="AG428" s="38"/>
    </row>
    <row r="429" spans="30:33" x14ac:dyDescent="0.2">
      <c r="AD429" s="38"/>
      <c r="AE429" s="38"/>
      <c r="AF429" s="38"/>
      <c r="AG429" s="38"/>
    </row>
    <row r="430" spans="30:33" x14ac:dyDescent="0.2">
      <c r="AD430" s="38"/>
      <c r="AE430" s="38"/>
      <c r="AF430" s="38"/>
      <c r="AG430" s="38"/>
    </row>
    <row r="431" spans="30:33" x14ac:dyDescent="0.2">
      <c r="AD431" s="38"/>
      <c r="AE431" s="38"/>
      <c r="AF431" s="38"/>
      <c r="AG431" s="38"/>
    </row>
    <row r="432" spans="30:33" x14ac:dyDescent="0.2">
      <c r="AD432" s="38"/>
      <c r="AE432" s="38"/>
      <c r="AF432" s="38"/>
      <c r="AG432" s="38"/>
    </row>
    <row r="433" spans="30:33" x14ac:dyDescent="0.2">
      <c r="AD433" s="38"/>
      <c r="AE433" s="38"/>
      <c r="AF433" s="38"/>
      <c r="AG433" s="38"/>
    </row>
    <row r="434" spans="30:33" x14ac:dyDescent="0.2">
      <c r="AD434" s="38"/>
      <c r="AE434" s="38"/>
      <c r="AF434" s="38"/>
      <c r="AG434" s="38"/>
    </row>
    <row r="435" spans="30:33" x14ac:dyDescent="0.2">
      <c r="AD435" s="38"/>
      <c r="AE435" s="38"/>
      <c r="AF435" s="38"/>
      <c r="AG435" s="38"/>
    </row>
    <row r="436" spans="30:33" x14ac:dyDescent="0.2">
      <c r="AD436" s="38"/>
      <c r="AE436" s="38"/>
      <c r="AF436" s="38"/>
      <c r="AG436" s="38"/>
    </row>
    <row r="437" spans="30:33" x14ac:dyDescent="0.2">
      <c r="AD437" s="38"/>
      <c r="AE437" s="38"/>
      <c r="AF437" s="38"/>
      <c r="AG437" s="38"/>
    </row>
    <row r="438" spans="30:33" x14ac:dyDescent="0.2">
      <c r="AD438" s="38"/>
      <c r="AE438" s="38"/>
      <c r="AF438" s="38"/>
      <c r="AG438" s="38"/>
    </row>
    <row r="439" spans="30:33" x14ac:dyDescent="0.2">
      <c r="AD439" s="38"/>
      <c r="AE439" s="38"/>
      <c r="AF439" s="38"/>
      <c r="AG439" s="38"/>
    </row>
    <row r="440" spans="30:33" x14ac:dyDescent="0.2">
      <c r="AD440" s="38"/>
      <c r="AE440" s="38"/>
      <c r="AF440" s="38"/>
      <c r="AG440" s="38"/>
    </row>
    <row r="441" spans="30:33" x14ac:dyDescent="0.2">
      <c r="AD441" s="38"/>
      <c r="AE441" s="38"/>
      <c r="AF441" s="38"/>
      <c r="AG441" s="38"/>
    </row>
    <row r="442" spans="30:33" x14ac:dyDescent="0.2">
      <c r="AD442" s="38"/>
      <c r="AE442" s="38"/>
      <c r="AF442" s="38"/>
      <c r="AG442" s="38"/>
    </row>
    <row r="443" spans="30:33" x14ac:dyDescent="0.2">
      <c r="AD443" s="38"/>
      <c r="AE443" s="38"/>
      <c r="AF443" s="38"/>
      <c r="AG443" s="38"/>
    </row>
    <row r="444" spans="30:33" x14ac:dyDescent="0.2">
      <c r="AD444" s="38"/>
      <c r="AE444" s="38"/>
      <c r="AF444" s="38"/>
      <c r="AG444" s="38"/>
    </row>
    <row r="445" spans="30:33" x14ac:dyDescent="0.2">
      <c r="AD445" s="38"/>
      <c r="AE445" s="38"/>
      <c r="AF445" s="38"/>
      <c r="AG445" s="38"/>
    </row>
    <row r="446" spans="30:33" x14ac:dyDescent="0.2">
      <c r="AD446" s="38"/>
      <c r="AE446" s="38"/>
      <c r="AF446" s="38"/>
      <c r="AG446" s="38"/>
    </row>
    <row r="447" spans="30:33" x14ac:dyDescent="0.2">
      <c r="AD447" s="38"/>
      <c r="AE447" s="38"/>
      <c r="AF447" s="38"/>
      <c r="AG447" s="38"/>
    </row>
    <row r="448" spans="30:33" x14ac:dyDescent="0.2">
      <c r="AD448" s="38"/>
      <c r="AE448" s="38"/>
      <c r="AF448" s="38"/>
      <c r="AG448" s="38"/>
    </row>
    <row r="449" spans="30:33" x14ac:dyDescent="0.2">
      <c r="AD449" s="38"/>
      <c r="AE449" s="38"/>
      <c r="AF449" s="38"/>
      <c r="AG449" s="38"/>
    </row>
    <row r="450" spans="30:33" x14ac:dyDescent="0.2">
      <c r="AD450" s="38"/>
      <c r="AE450" s="38"/>
      <c r="AF450" s="38"/>
      <c r="AG450" s="38"/>
    </row>
    <row r="451" spans="30:33" x14ac:dyDescent="0.2">
      <c r="AD451" s="38"/>
      <c r="AE451" s="38"/>
      <c r="AF451" s="38"/>
      <c r="AG451" s="38"/>
    </row>
    <row r="452" spans="30:33" x14ac:dyDescent="0.2">
      <c r="AD452" s="38"/>
      <c r="AE452" s="38"/>
      <c r="AF452" s="38"/>
      <c r="AG452" s="38"/>
    </row>
    <row r="453" spans="30:33" x14ac:dyDescent="0.2">
      <c r="AD453" s="38"/>
      <c r="AE453" s="38"/>
      <c r="AF453" s="38"/>
      <c r="AG453" s="38"/>
    </row>
    <row r="454" spans="30:33" x14ac:dyDescent="0.2">
      <c r="AD454" s="38"/>
      <c r="AE454" s="38"/>
      <c r="AF454" s="38"/>
      <c r="AG454" s="38"/>
    </row>
    <row r="455" spans="30:33" x14ac:dyDescent="0.2">
      <c r="AD455" s="38"/>
      <c r="AE455" s="38"/>
      <c r="AF455" s="38"/>
      <c r="AG455" s="38"/>
    </row>
    <row r="456" spans="30:33" x14ac:dyDescent="0.2">
      <c r="AD456" s="38"/>
      <c r="AE456" s="38"/>
      <c r="AF456" s="38"/>
      <c r="AG456" s="38"/>
    </row>
    <row r="457" spans="30:33" x14ac:dyDescent="0.2">
      <c r="AD457" s="38"/>
      <c r="AE457" s="38"/>
      <c r="AF457" s="38"/>
      <c r="AG457" s="38"/>
    </row>
    <row r="458" spans="30:33" x14ac:dyDescent="0.2">
      <c r="AD458" s="38"/>
      <c r="AE458" s="38"/>
      <c r="AF458" s="38"/>
      <c r="AG458" s="38"/>
    </row>
    <row r="459" spans="30:33" x14ac:dyDescent="0.2">
      <c r="AD459" s="38"/>
      <c r="AE459" s="38"/>
      <c r="AF459" s="38"/>
      <c r="AG459" s="38"/>
    </row>
    <row r="460" spans="30:33" x14ac:dyDescent="0.2">
      <c r="AD460" s="38"/>
      <c r="AE460" s="38"/>
      <c r="AF460" s="38"/>
      <c r="AG460" s="38"/>
    </row>
    <row r="461" spans="30:33" x14ac:dyDescent="0.2">
      <c r="AD461" s="38"/>
      <c r="AE461" s="38"/>
      <c r="AF461" s="38"/>
      <c r="AG461" s="38"/>
    </row>
    <row r="462" spans="30:33" x14ac:dyDescent="0.2">
      <c r="AD462" s="38"/>
      <c r="AE462" s="38"/>
      <c r="AF462" s="38"/>
      <c r="AG462" s="38"/>
    </row>
    <row r="463" spans="30:33" x14ac:dyDescent="0.2">
      <c r="AD463" s="38"/>
      <c r="AE463" s="38"/>
      <c r="AF463" s="38"/>
      <c r="AG463" s="38"/>
    </row>
    <row r="464" spans="30:33" x14ac:dyDescent="0.2">
      <c r="AD464" s="38"/>
      <c r="AE464" s="38"/>
      <c r="AF464" s="38"/>
      <c r="AG464" s="38"/>
    </row>
    <row r="465" spans="30:33" x14ac:dyDescent="0.2">
      <c r="AD465" s="38"/>
      <c r="AE465" s="38"/>
      <c r="AF465" s="38"/>
      <c r="AG465" s="38"/>
    </row>
    <row r="466" spans="30:33" x14ac:dyDescent="0.2">
      <c r="AD466" s="38"/>
      <c r="AE466" s="38"/>
      <c r="AF466" s="38"/>
      <c r="AG466" s="38"/>
    </row>
    <row r="467" spans="30:33" x14ac:dyDescent="0.2">
      <c r="AD467" s="38"/>
      <c r="AE467" s="38"/>
      <c r="AF467" s="38"/>
      <c r="AG467" s="38"/>
    </row>
    <row r="468" spans="30:33" x14ac:dyDescent="0.2">
      <c r="AD468" s="38"/>
      <c r="AE468" s="38"/>
      <c r="AF468" s="38"/>
      <c r="AG468" s="38"/>
    </row>
    <row r="469" spans="30:33" x14ac:dyDescent="0.2">
      <c r="AD469" s="38"/>
      <c r="AE469" s="38"/>
      <c r="AF469" s="38"/>
      <c r="AG469" s="38"/>
    </row>
    <row r="470" spans="30:33" x14ac:dyDescent="0.2">
      <c r="AD470" s="38"/>
      <c r="AE470" s="38"/>
      <c r="AF470" s="38"/>
      <c r="AG470" s="38"/>
    </row>
    <row r="471" spans="30:33" x14ac:dyDescent="0.2">
      <c r="AD471" s="38"/>
      <c r="AE471" s="38"/>
      <c r="AF471" s="38"/>
      <c r="AG471" s="38"/>
    </row>
    <row r="472" spans="30:33" x14ac:dyDescent="0.2">
      <c r="AD472" s="38"/>
      <c r="AE472" s="38"/>
      <c r="AF472" s="38"/>
      <c r="AG472" s="38"/>
    </row>
    <row r="473" spans="30:33" x14ac:dyDescent="0.2">
      <c r="AD473" s="38"/>
      <c r="AE473" s="38"/>
      <c r="AF473" s="38"/>
      <c r="AG473" s="38"/>
    </row>
    <row r="474" spans="30:33" x14ac:dyDescent="0.2">
      <c r="AD474" s="38"/>
      <c r="AE474" s="38"/>
      <c r="AF474" s="38"/>
      <c r="AG474" s="38"/>
    </row>
    <row r="475" spans="30:33" x14ac:dyDescent="0.2">
      <c r="AD475" s="38"/>
      <c r="AE475" s="38"/>
      <c r="AF475" s="38"/>
      <c r="AG475" s="38"/>
    </row>
    <row r="476" spans="30:33" x14ac:dyDescent="0.2">
      <c r="AD476" s="38"/>
      <c r="AE476" s="38"/>
      <c r="AF476" s="38"/>
      <c r="AG476" s="38"/>
    </row>
    <row r="477" spans="30:33" x14ac:dyDescent="0.2">
      <c r="AD477" s="38"/>
      <c r="AE477" s="38"/>
      <c r="AF477" s="38"/>
      <c r="AG477" s="38"/>
    </row>
    <row r="478" spans="30:33" x14ac:dyDescent="0.2">
      <c r="AD478" s="38"/>
      <c r="AE478" s="38"/>
      <c r="AF478" s="38"/>
      <c r="AG478" s="38"/>
    </row>
    <row r="479" spans="30:33" x14ac:dyDescent="0.2">
      <c r="AD479" s="38"/>
      <c r="AE479" s="38"/>
      <c r="AF479" s="38"/>
      <c r="AG479" s="38"/>
    </row>
    <row r="480" spans="30:33" x14ac:dyDescent="0.2">
      <c r="AD480" s="38"/>
      <c r="AE480" s="38"/>
      <c r="AF480" s="38"/>
      <c r="AG480" s="38"/>
    </row>
    <row r="481" spans="30:33" x14ac:dyDescent="0.2">
      <c r="AD481" s="38"/>
      <c r="AE481" s="38"/>
      <c r="AF481" s="38"/>
      <c r="AG481" s="38"/>
    </row>
    <row r="482" spans="30:33" x14ac:dyDescent="0.2">
      <c r="AD482" s="38"/>
      <c r="AE482" s="38"/>
      <c r="AF482" s="38"/>
      <c r="AG482" s="38"/>
    </row>
    <row r="483" spans="30:33" x14ac:dyDescent="0.2">
      <c r="AD483" s="38"/>
      <c r="AE483" s="38"/>
      <c r="AF483" s="38"/>
      <c r="AG483" s="38"/>
    </row>
    <row r="484" spans="30:33" x14ac:dyDescent="0.2">
      <c r="AD484" s="38"/>
      <c r="AE484" s="38"/>
      <c r="AF484" s="38"/>
      <c r="AG484" s="38"/>
    </row>
    <row r="485" spans="30:33" x14ac:dyDescent="0.2">
      <c r="AD485" s="38"/>
      <c r="AE485" s="38"/>
      <c r="AF485" s="38"/>
      <c r="AG485" s="38"/>
    </row>
    <row r="486" spans="30:33" x14ac:dyDescent="0.2">
      <c r="AD486" s="38"/>
      <c r="AE486" s="38"/>
      <c r="AF486" s="38"/>
      <c r="AG486" s="38"/>
    </row>
    <row r="487" spans="30:33" x14ac:dyDescent="0.2">
      <c r="AD487" s="38"/>
      <c r="AE487" s="38"/>
      <c r="AF487" s="38"/>
      <c r="AG487" s="38"/>
    </row>
    <row r="488" spans="30:33" x14ac:dyDescent="0.2">
      <c r="AD488" s="38"/>
      <c r="AE488" s="38"/>
      <c r="AF488" s="38"/>
      <c r="AG488" s="38"/>
    </row>
    <row r="489" spans="30:33" x14ac:dyDescent="0.2">
      <c r="AD489" s="38"/>
      <c r="AE489" s="38"/>
      <c r="AF489" s="38"/>
      <c r="AG489" s="38"/>
    </row>
    <row r="490" spans="30:33" x14ac:dyDescent="0.2">
      <c r="AD490" s="38"/>
      <c r="AE490" s="38"/>
      <c r="AF490" s="38"/>
      <c r="AG490" s="38"/>
    </row>
    <row r="491" spans="30:33" x14ac:dyDescent="0.2">
      <c r="AD491" s="38"/>
      <c r="AE491" s="38"/>
      <c r="AF491" s="38"/>
      <c r="AG491" s="38"/>
    </row>
    <row r="492" spans="30:33" x14ac:dyDescent="0.2">
      <c r="AD492" s="38"/>
      <c r="AE492" s="38"/>
      <c r="AF492" s="38"/>
      <c r="AG492" s="38"/>
    </row>
    <row r="493" spans="30:33" x14ac:dyDescent="0.2">
      <c r="AD493" s="38"/>
      <c r="AE493" s="38"/>
      <c r="AF493" s="38"/>
      <c r="AG493" s="38"/>
    </row>
    <row r="494" spans="30:33" x14ac:dyDescent="0.2">
      <c r="AD494" s="38"/>
      <c r="AE494" s="38"/>
      <c r="AF494" s="38"/>
      <c r="AG494" s="38"/>
    </row>
    <row r="495" spans="30:33" x14ac:dyDescent="0.2">
      <c r="AD495" s="38"/>
      <c r="AE495" s="38"/>
      <c r="AF495" s="38"/>
      <c r="AG495" s="38"/>
    </row>
    <row r="496" spans="30:33" x14ac:dyDescent="0.2">
      <c r="AD496" s="38"/>
      <c r="AE496" s="38"/>
      <c r="AF496" s="38"/>
      <c r="AG496" s="38"/>
    </row>
    <row r="497" spans="30:33" x14ac:dyDescent="0.2">
      <c r="AD497" s="38"/>
      <c r="AE497" s="38"/>
      <c r="AF497" s="38"/>
      <c r="AG497" s="38"/>
    </row>
    <row r="498" spans="30:33" x14ac:dyDescent="0.2">
      <c r="AD498" s="38"/>
      <c r="AE498" s="38"/>
      <c r="AF498" s="38"/>
      <c r="AG498" s="38"/>
    </row>
    <row r="499" spans="30:33" x14ac:dyDescent="0.2">
      <c r="AD499" s="38"/>
      <c r="AE499" s="38"/>
      <c r="AF499" s="38"/>
      <c r="AG499" s="38"/>
    </row>
    <row r="500" spans="30:33" x14ac:dyDescent="0.2">
      <c r="AD500" s="38"/>
      <c r="AE500" s="38"/>
      <c r="AF500" s="38"/>
      <c r="AG500" s="38"/>
    </row>
    <row r="501" spans="30:33" x14ac:dyDescent="0.2">
      <c r="AD501" s="38"/>
      <c r="AE501" s="38"/>
      <c r="AF501" s="38"/>
      <c r="AG501" s="38"/>
    </row>
    <row r="502" spans="30:33" x14ac:dyDescent="0.2">
      <c r="AD502" s="38"/>
      <c r="AE502" s="38"/>
      <c r="AF502" s="38"/>
      <c r="AG502" s="38"/>
    </row>
    <row r="503" spans="30:33" x14ac:dyDescent="0.2">
      <c r="AD503" s="38"/>
      <c r="AE503" s="38"/>
      <c r="AF503" s="38"/>
      <c r="AG503" s="38"/>
    </row>
    <row r="504" spans="30:33" x14ac:dyDescent="0.2">
      <c r="AD504" s="38"/>
      <c r="AE504" s="38"/>
      <c r="AF504" s="38"/>
      <c r="AG504" s="38"/>
    </row>
    <row r="505" spans="30:33" x14ac:dyDescent="0.2">
      <c r="AD505" s="38"/>
      <c r="AE505" s="38"/>
      <c r="AF505" s="38"/>
      <c r="AG505" s="38"/>
    </row>
    <row r="506" spans="30:33" x14ac:dyDescent="0.2">
      <c r="AD506" s="38"/>
      <c r="AE506" s="38"/>
      <c r="AF506" s="38"/>
      <c r="AG506" s="38"/>
    </row>
    <row r="507" spans="30:33" x14ac:dyDescent="0.2">
      <c r="AD507" s="38"/>
      <c r="AE507" s="38"/>
      <c r="AF507" s="38"/>
      <c r="AG507" s="38"/>
    </row>
    <row r="508" spans="30:33" x14ac:dyDescent="0.2">
      <c r="AD508" s="38"/>
      <c r="AE508" s="38"/>
      <c r="AF508" s="38"/>
      <c r="AG508" s="38"/>
    </row>
    <row r="509" spans="30:33" x14ac:dyDescent="0.2">
      <c r="AD509" s="38"/>
      <c r="AE509" s="38"/>
      <c r="AF509" s="38"/>
      <c r="AG509" s="38"/>
    </row>
    <row r="510" spans="30:33" x14ac:dyDescent="0.2">
      <c r="AD510" s="38"/>
      <c r="AE510" s="38"/>
      <c r="AF510" s="38"/>
      <c r="AG510" s="38"/>
    </row>
    <row r="511" spans="30:33" x14ac:dyDescent="0.2">
      <c r="AD511" s="38"/>
      <c r="AE511" s="38"/>
      <c r="AF511" s="38"/>
      <c r="AG511" s="38"/>
    </row>
    <row r="512" spans="30:33" x14ac:dyDescent="0.2">
      <c r="AD512" s="38"/>
      <c r="AE512" s="38"/>
      <c r="AF512" s="38"/>
      <c r="AG512" s="38"/>
    </row>
    <row r="513" spans="30:33" x14ac:dyDescent="0.2">
      <c r="AD513" s="38"/>
      <c r="AE513" s="38"/>
      <c r="AF513" s="38"/>
      <c r="AG513" s="38"/>
    </row>
    <row r="514" spans="30:33" x14ac:dyDescent="0.2">
      <c r="AD514" s="38"/>
      <c r="AE514" s="38"/>
      <c r="AF514" s="38"/>
      <c r="AG514" s="38"/>
    </row>
    <row r="515" spans="30:33" x14ac:dyDescent="0.2">
      <c r="AD515" s="38"/>
      <c r="AE515" s="38"/>
      <c r="AF515" s="38"/>
      <c r="AG515" s="38"/>
    </row>
    <row r="516" spans="30:33" x14ac:dyDescent="0.2">
      <c r="AD516" s="38"/>
      <c r="AE516" s="38"/>
      <c r="AF516" s="38"/>
      <c r="AG516" s="38"/>
    </row>
    <row r="517" spans="30:33" x14ac:dyDescent="0.2">
      <c r="AD517" s="38"/>
      <c r="AE517" s="38"/>
      <c r="AF517" s="38"/>
      <c r="AG517" s="38"/>
    </row>
    <row r="518" spans="30:33" x14ac:dyDescent="0.2">
      <c r="AD518" s="38"/>
      <c r="AE518" s="38"/>
      <c r="AF518" s="38"/>
      <c r="AG518" s="38"/>
    </row>
    <row r="519" spans="30:33" x14ac:dyDescent="0.2">
      <c r="AD519" s="38"/>
      <c r="AE519" s="38"/>
      <c r="AF519" s="38"/>
      <c r="AG519" s="38"/>
    </row>
    <row r="520" spans="30:33" x14ac:dyDescent="0.2">
      <c r="AD520" s="38"/>
      <c r="AE520" s="38"/>
      <c r="AF520" s="38"/>
      <c r="AG520" s="38"/>
    </row>
    <row r="521" spans="30:33" x14ac:dyDescent="0.2">
      <c r="AD521" s="38"/>
      <c r="AE521" s="38"/>
      <c r="AF521" s="38"/>
      <c r="AG521" s="38"/>
    </row>
    <row r="522" spans="30:33" x14ac:dyDescent="0.2">
      <c r="AD522" s="38"/>
      <c r="AE522" s="38"/>
      <c r="AF522" s="38"/>
      <c r="AG522" s="38"/>
    </row>
    <row r="523" spans="30:33" x14ac:dyDescent="0.2">
      <c r="AD523" s="38"/>
      <c r="AE523" s="38"/>
      <c r="AF523" s="38"/>
      <c r="AG523" s="38"/>
    </row>
    <row r="524" spans="30:33" x14ac:dyDescent="0.2">
      <c r="AD524" s="38"/>
      <c r="AE524" s="38"/>
      <c r="AF524" s="38"/>
      <c r="AG524" s="38"/>
    </row>
    <row r="525" spans="30:33" x14ac:dyDescent="0.2">
      <c r="AD525" s="38"/>
      <c r="AE525" s="38"/>
      <c r="AF525" s="38"/>
      <c r="AG525" s="38"/>
    </row>
    <row r="526" spans="30:33" x14ac:dyDescent="0.2">
      <c r="AD526" s="38"/>
      <c r="AE526" s="38"/>
      <c r="AF526" s="38"/>
      <c r="AG526" s="38"/>
    </row>
    <row r="527" spans="30:33" x14ac:dyDescent="0.2">
      <c r="AD527" s="38"/>
      <c r="AE527" s="38"/>
      <c r="AF527" s="38"/>
      <c r="AG527" s="38"/>
    </row>
    <row r="528" spans="30:33" x14ac:dyDescent="0.2">
      <c r="AD528" s="38"/>
      <c r="AE528" s="38"/>
      <c r="AF528" s="38"/>
      <c r="AG528" s="38"/>
    </row>
    <row r="529" spans="30:33" x14ac:dyDescent="0.2">
      <c r="AD529" s="38"/>
      <c r="AE529" s="38"/>
      <c r="AF529" s="38"/>
      <c r="AG529" s="38"/>
    </row>
    <row r="530" spans="30:33" x14ac:dyDescent="0.2">
      <c r="AD530" s="38"/>
      <c r="AE530" s="38"/>
      <c r="AF530" s="38"/>
      <c r="AG530" s="38"/>
    </row>
    <row r="531" spans="30:33" x14ac:dyDescent="0.2">
      <c r="AD531" s="38"/>
      <c r="AE531" s="38"/>
      <c r="AF531" s="38"/>
      <c r="AG531" s="38"/>
    </row>
    <row r="532" spans="30:33" x14ac:dyDescent="0.2">
      <c r="AD532" s="38"/>
      <c r="AE532" s="38"/>
      <c r="AF532" s="38"/>
      <c r="AG532" s="38"/>
    </row>
    <row r="533" spans="30:33" x14ac:dyDescent="0.2">
      <c r="AD533" s="38"/>
      <c r="AE533" s="38"/>
      <c r="AF533" s="38"/>
      <c r="AG533" s="38"/>
    </row>
    <row r="534" spans="30:33" x14ac:dyDescent="0.2">
      <c r="AD534" s="38"/>
      <c r="AE534" s="38"/>
      <c r="AF534" s="38"/>
      <c r="AG534" s="38"/>
    </row>
    <row r="535" spans="30:33" x14ac:dyDescent="0.2">
      <c r="AD535" s="38"/>
      <c r="AE535" s="38"/>
      <c r="AF535" s="38"/>
      <c r="AG535" s="38"/>
    </row>
    <row r="536" spans="30:33" x14ac:dyDescent="0.2">
      <c r="AD536" s="38"/>
      <c r="AE536" s="38"/>
      <c r="AF536" s="38"/>
      <c r="AG536" s="38"/>
    </row>
    <row r="537" spans="30:33" x14ac:dyDescent="0.2">
      <c r="AD537" s="38"/>
      <c r="AE537" s="38"/>
      <c r="AF537" s="38"/>
      <c r="AG537" s="38"/>
    </row>
    <row r="538" spans="30:33" x14ac:dyDescent="0.2">
      <c r="AD538" s="38"/>
      <c r="AE538" s="38"/>
      <c r="AF538" s="38"/>
      <c r="AG538" s="38"/>
    </row>
    <row r="539" spans="30:33" x14ac:dyDescent="0.2">
      <c r="AD539" s="38"/>
      <c r="AE539" s="38"/>
      <c r="AF539" s="38"/>
      <c r="AG539" s="38"/>
    </row>
    <row r="540" spans="30:33" x14ac:dyDescent="0.2">
      <c r="AD540" s="38"/>
      <c r="AE540" s="38"/>
      <c r="AF540" s="38"/>
      <c r="AG540" s="38"/>
    </row>
    <row r="541" spans="30:33" x14ac:dyDescent="0.2">
      <c r="AD541" s="38"/>
      <c r="AE541" s="38"/>
      <c r="AF541" s="38"/>
      <c r="AG541" s="38"/>
    </row>
    <row r="542" spans="30:33" x14ac:dyDescent="0.2">
      <c r="AD542" s="38"/>
      <c r="AE542" s="38"/>
      <c r="AF542" s="38"/>
      <c r="AG542" s="38"/>
    </row>
    <row r="543" spans="30:33" x14ac:dyDescent="0.2">
      <c r="AD543" s="38"/>
      <c r="AE543" s="38"/>
      <c r="AF543" s="38"/>
      <c r="AG543" s="38"/>
    </row>
    <row r="544" spans="30:33" x14ac:dyDescent="0.2">
      <c r="AD544" s="38"/>
      <c r="AE544" s="38"/>
      <c r="AF544" s="38"/>
      <c r="AG544" s="38"/>
    </row>
    <row r="545" spans="30:33" x14ac:dyDescent="0.2">
      <c r="AD545" s="38"/>
      <c r="AE545" s="38"/>
      <c r="AF545" s="38"/>
      <c r="AG545" s="38"/>
    </row>
    <row r="546" spans="30:33" x14ac:dyDescent="0.2">
      <c r="AD546" s="38"/>
      <c r="AE546" s="38"/>
      <c r="AF546" s="38"/>
      <c r="AG546" s="38"/>
    </row>
    <row r="547" spans="30:33" x14ac:dyDescent="0.2">
      <c r="AD547" s="38"/>
      <c r="AE547" s="38"/>
      <c r="AF547" s="38"/>
      <c r="AG547" s="38"/>
    </row>
    <row r="548" spans="30:33" x14ac:dyDescent="0.2">
      <c r="AD548" s="38"/>
      <c r="AE548" s="38"/>
      <c r="AF548" s="38"/>
      <c r="AG548" s="38"/>
    </row>
    <row r="549" spans="30:33" x14ac:dyDescent="0.2">
      <c r="AD549" s="38"/>
      <c r="AE549" s="38"/>
      <c r="AF549" s="38"/>
      <c r="AG549" s="38"/>
    </row>
    <row r="550" spans="30:33" x14ac:dyDescent="0.2">
      <c r="AD550" s="38"/>
      <c r="AE550" s="38"/>
      <c r="AF550" s="38"/>
      <c r="AG550" s="38"/>
    </row>
    <row r="551" spans="30:33" x14ac:dyDescent="0.2">
      <c r="AD551" s="38"/>
      <c r="AE551" s="38"/>
      <c r="AF551" s="38"/>
      <c r="AG551" s="38"/>
    </row>
    <row r="552" spans="30:33" x14ac:dyDescent="0.2">
      <c r="AD552" s="38"/>
      <c r="AE552" s="38"/>
      <c r="AF552" s="38"/>
      <c r="AG552" s="38"/>
    </row>
    <row r="553" spans="30:33" x14ac:dyDescent="0.2">
      <c r="AD553" s="38"/>
      <c r="AE553" s="38"/>
      <c r="AF553" s="38"/>
      <c r="AG553" s="38"/>
    </row>
    <row r="554" spans="30:33" x14ac:dyDescent="0.2">
      <c r="AD554" s="38"/>
      <c r="AE554" s="38"/>
      <c r="AF554" s="38"/>
      <c r="AG554" s="38"/>
    </row>
    <row r="555" spans="30:33" x14ac:dyDescent="0.2">
      <c r="AD555" s="38"/>
      <c r="AE555" s="38"/>
      <c r="AF555" s="38"/>
      <c r="AG555" s="38"/>
    </row>
    <row r="556" spans="30:33" x14ac:dyDescent="0.2">
      <c r="AD556" s="38"/>
      <c r="AE556" s="38"/>
      <c r="AF556" s="38"/>
      <c r="AG556" s="38"/>
    </row>
    <row r="557" spans="30:33" x14ac:dyDescent="0.2">
      <c r="AD557" s="38"/>
      <c r="AE557" s="38"/>
      <c r="AF557" s="38"/>
      <c r="AG557" s="38"/>
    </row>
    <row r="558" spans="30:33" x14ac:dyDescent="0.2">
      <c r="AD558" s="38"/>
      <c r="AE558" s="38"/>
      <c r="AF558" s="38"/>
      <c r="AG558" s="38"/>
    </row>
    <row r="559" spans="30:33" x14ac:dyDescent="0.2">
      <c r="AD559" s="38"/>
      <c r="AE559" s="38"/>
      <c r="AF559" s="38"/>
      <c r="AG559" s="38"/>
    </row>
    <row r="560" spans="30:33" x14ac:dyDescent="0.2">
      <c r="AD560" s="38"/>
      <c r="AE560" s="38"/>
      <c r="AF560" s="38"/>
      <c r="AG560" s="38"/>
    </row>
  </sheetData>
  <mergeCells count="25">
    <mergeCell ref="A8:AJ8"/>
    <mergeCell ref="A1:AJ1"/>
    <mergeCell ref="A2:AJ2"/>
    <mergeCell ref="A3:AJ3"/>
    <mergeCell ref="A4:AJ5"/>
    <mergeCell ref="A6:AI6"/>
    <mergeCell ref="A7:AJ7"/>
    <mergeCell ref="C9:N9"/>
    <mergeCell ref="O9:X9"/>
    <mergeCell ref="A119:A130"/>
    <mergeCell ref="A10:B10"/>
    <mergeCell ref="A11:A22"/>
    <mergeCell ref="A23:A34"/>
    <mergeCell ref="A35:A46"/>
    <mergeCell ref="A47:A58"/>
    <mergeCell ref="A59:A70"/>
    <mergeCell ref="A71:A82"/>
    <mergeCell ref="A83:A94"/>
    <mergeCell ref="A95:A106"/>
    <mergeCell ref="A107:A118"/>
    <mergeCell ref="A131:A142"/>
    <mergeCell ref="A143:A154"/>
    <mergeCell ref="A155:A166"/>
    <mergeCell ref="A167:A178"/>
    <mergeCell ref="A179:A190"/>
  </mergeCells>
  <pageMargins left="0.78749999999999998" right="0.78749999999999998" top="0.98402777777777795" bottom="0.98402777777777795"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Lait vache bio &amp; non bio</vt:lpstr>
      <vt:lpstr>Lait vache bio </vt:lpstr>
      <vt:lpstr>'Lait vache bio &amp; non bio'!Zone_d_impression</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DUBOST</dc:creator>
  <cp:lastModifiedBy>Fabrice CLAIRET</cp:lastModifiedBy>
  <dcterms:created xsi:type="dcterms:W3CDTF">2023-03-15T07:12:29Z</dcterms:created>
  <dcterms:modified xsi:type="dcterms:W3CDTF">2025-04-16T14:13:14Z</dcterms:modified>
</cp:coreProperties>
</file>